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1. Organisation générale\Formulaires\"/>
    </mc:Choice>
  </mc:AlternateContent>
  <bookViews>
    <workbookView xWindow="30" yWindow="-15" windowWidth="12645" windowHeight="12360"/>
  </bookViews>
  <sheets>
    <sheet name="F1.25" sheetId="2" r:id="rId1"/>
  </sheets>
  <definedNames>
    <definedName name="_xlnm.Print_Area" localSheetId="0">'F1.25'!$A$1:$AX$403</definedName>
  </definedNames>
  <calcPr calcId="162913"/>
</workbook>
</file>

<file path=xl/calcChain.xml><?xml version="1.0" encoding="utf-8"?>
<calcChain xmlns="http://schemas.openxmlformats.org/spreadsheetml/2006/main">
  <c r="AN44" i="2" l="1"/>
  <c r="N40" i="2"/>
  <c r="N48" i="2"/>
  <c r="AN34" i="2"/>
  <c r="N41" i="2"/>
  <c r="N42" i="2"/>
  <c r="N43" i="2"/>
  <c r="AQ151" i="2"/>
  <c r="AQ181" i="2"/>
  <c r="V117" i="2"/>
  <c r="R116" i="2"/>
  <c r="AA44" i="2"/>
  <c r="AA45" i="2" s="1"/>
  <c r="AA46" i="2" s="1"/>
  <c r="M118" i="2"/>
  <c r="R118" i="2" l="1"/>
  <c r="N44" i="2"/>
  <c r="AE272" i="2" s="1"/>
  <c r="AN45" i="2"/>
  <c r="AN46" i="2" s="1"/>
  <c r="N45" i="2" l="1"/>
  <c r="N46" i="2" s="1"/>
</calcChain>
</file>

<file path=xl/sharedStrings.xml><?xml version="1.0" encoding="utf-8"?>
<sst xmlns="http://schemas.openxmlformats.org/spreadsheetml/2006/main" count="426" uniqueCount="308">
  <si>
    <t>Adresse</t>
  </si>
  <si>
    <t>Téléphone</t>
  </si>
  <si>
    <t>Fax</t>
  </si>
  <si>
    <t>E-mail</t>
  </si>
  <si>
    <t>Total</t>
  </si>
  <si>
    <t>Partie I</t>
  </si>
  <si>
    <t>CHF</t>
  </si>
  <si>
    <t>Réaliser les prestations nécessaires à</t>
  </si>
  <si>
    <t>BASE DU CONTRAT</t>
  </si>
  <si>
    <t>ou</t>
  </si>
  <si>
    <t>%</t>
  </si>
  <si>
    <t>Partie</t>
  </si>
  <si>
    <t>Avant-projet</t>
  </si>
  <si>
    <t>Appel d'offres</t>
  </si>
  <si>
    <t>Réalisation</t>
  </si>
  <si>
    <t>Projet d'exécution</t>
  </si>
  <si>
    <t xml:space="preserve">Exécution de l'ouvrage </t>
  </si>
  <si>
    <t>Mise en service, achèvement</t>
  </si>
  <si>
    <t>Total partie I</t>
  </si>
  <si>
    <t>C.</t>
  </si>
  <si>
    <t xml:space="preserve">Mise en service, achèvement </t>
  </si>
  <si>
    <t>B.</t>
  </si>
  <si>
    <t>D.</t>
  </si>
  <si>
    <t xml:space="preserve">Voir calcul détaillé en annexe au contrat. </t>
  </si>
  <si>
    <t xml:space="preserve">Tarif horaire moyen </t>
  </si>
  <si>
    <t>Choix</t>
  </si>
  <si>
    <t>Projet de l'ouvrage</t>
  </si>
  <si>
    <t>Etudes de détail</t>
  </si>
  <si>
    <t>Devis</t>
  </si>
  <si>
    <t>Plans d'appel d'offres</t>
  </si>
  <si>
    <t>Direction architecturale</t>
  </si>
  <si>
    <t>Mise en service</t>
  </si>
  <si>
    <t>Documentation de l'ouvrage</t>
  </si>
  <si>
    <t>Décompte final</t>
  </si>
  <si>
    <t xml:space="preserve">Le for est à Lausanne. </t>
  </si>
  <si>
    <t>Définition des objectifs</t>
  </si>
  <si>
    <t>Annexes</t>
  </si>
  <si>
    <t>Les directives administratives du Maître de l'ouvrage.</t>
  </si>
  <si>
    <t>I</t>
  </si>
  <si>
    <t>II</t>
  </si>
  <si>
    <t>Avant-projet et estimation des coûts</t>
  </si>
  <si>
    <t>AUTRES DISPOSITIONS</t>
  </si>
  <si>
    <t>en qualité de Maître de l'ouvrage</t>
  </si>
  <si>
    <t>1.</t>
  </si>
  <si>
    <t>3.</t>
  </si>
  <si>
    <t>2.</t>
  </si>
  <si>
    <t>4.</t>
  </si>
  <si>
    <t>5.</t>
  </si>
  <si>
    <t>Procédure</t>
  </si>
  <si>
    <t>Direction des travaux de garantie</t>
  </si>
  <si>
    <t>6.</t>
  </si>
  <si>
    <t>8.</t>
  </si>
  <si>
    <t>7.</t>
  </si>
  <si>
    <t>9.</t>
  </si>
  <si>
    <t>15.</t>
  </si>
  <si>
    <t>10.</t>
  </si>
  <si>
    <t>11.</t>
  </si>
  <si>
    <t>12.</t>
  </si>
  <si>
    <t>16.</t>
  </si>
  <si>
    <t>17.</t>
  </si>
  <si>
    <t>13.</t>
  </si>
  <si>
    <t>14.</t>
  </si>
  <si>
    <t>18.</t>
  </si>
  <si>
    <t>19.</t>
  </si>
  <si>
    <t>20.</t>
  </si>
  <si>
    <t xml:space="preserve">Gestion des appels d'offres dans SIMAP. </t>
  </si>
  <si>
    <t>entre</t>
  </si>
  <si>
    <t>Procédure de demande d'autorisation</t>
  </si>
  <si>
    <t>D'après le tarif horaire moyen.</t>
  </si>
  <si>
    <t xml:space="preserve">Coefficients z1/z2 </t>
  </si>
  <si>
    <t>/</t>
  </si>
  <si>
    <t>Organisation du projet</t>
  </si>
  <si>
    <t>Partie I :  coût-cible fixé par le Maître de l'ouvrage.</t>
  </si>
  <si>
    <t>Partie II : devis accepté par le Maître de l'ouvrage.</t>
  </si>
  <si>
    <t>Site</t>
  </si>
  <si>
    <t>Forfaitairement</t>
  </si>
  <si>
    <t>de groupe</t>
  </si>
  <si>
    <t>individuelle</t>
  </si>
  <si>
    <t>Participation au traitement des oppositions.</t>
  </si>
  <si>
    <t>Les droits et obligations des parties sont définis selon l'ordre de priorité suivant :</t>
  </si>
  <si>
    <t>La description de la mission, y compris les dispositions du mandant relatives au projet.</t>
  </si>
  <si>
    <t xml:space="preserve">Le mandataire est au bénéfice d'une assurance globale concernant la réalisation de l'ouvrage mentionné dans le présent contrat. </t>
  </si>
  <si>
    <t>Recherche de partis et estimation sommaire des coûts</t>
  </si>
  <si>
    <t>Direction des travaux et contrôle des coûts</t>
  </si>
  <si>
    <t>Elaboration de modifications du projet en vue d'une réduction des coûts, en cas d'écart important avec l'estimation des coûts de l'avant-projet, pour autant que celui-ci ne soit pas la conséquence de demandes supplémentaires du Maître de l'ouvrage.</t>
  </si>
  <si>
    <t>Comparaison systématique et optimisation au moyen des Eco-devis.</t>
  </si>
  <si>
    <t>Etablissement des plans de révision conformes à l'ouvrage réalisé et des documents du dossier d’ouvrage.</t>
  </si>
  <si>
    <t xml:space="preserve">Etablissement du dossier de planification des travaux d'entretien. </t>
  </si>
  <si>
    <t xml:space="preserve">Collaboration à la réalisation de la plaquette du Maître de l'ouvrage, à l'exception des plans de publication. </t>
  </si>
  <si>
    <t>Surveillance des travaux de garantie en cas de prorogation des délais.</t>
  </si>
  <si>
    <t xml:space="preserve">Collaboration à des procédures conséquentes pour le choix de professionnels spécialisés. </t>
  </si>
  <si>
    <t>Estimation des coûts d'exploitation et d'entretien prévisibles.</t>
  </si>
  <si>
    <t xml:space="preserve">Etablissement de la documentation complémentaire accompagnant la demande de crédit au Grand Conseil. </t>
  </si>
  <si>
    <t xml:space="preserve">Participation au jury d'animation artistique et collaboration simple avec l'artiste choisi. </t>
  </si>
  <si>
    <t>Report d'installations techniques importantes dans les plans de l'ouvrage révisés.</t>
  </si>
  <si>
    <t>Actualisation des coûts d'entretien et d'exploitation.</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</si>
  <si>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</si>
  <si>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</si>
  <si>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</si>
  <si>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</si>
  <si>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</si>
  <si>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</si>
  <si>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Les hausses contractuelles sur les travaux n'influencent ni le montant déterminant B, ni le calcul des honoraires.</t>
  </si>
  <si>
    <t xml:space="preserve">le solde des honoraires pour les prestations fournies échoit à la remise du dossier révisé de l'ouvrage, conformément aux directives administratives du Maître de l'ouvrage. </t>
  </si>
  <si>
    <t xml:space="preserve">Les litiges résultant du présent contrat sont de la compétence des tribunaux ordinaires. </t>
  </si>
  <si>
    <t>Compte tenu des éléments suivants :</t>
  </si>
  <si>
    <t xml:space="preserve">Les frais postaux ou de télécommunications ne sont pas remboursables. </t>
  </si>
  <si>
    <t>Les délais et termes fixés pour l'exécution du mandat sont les suivants :</t>
  </si>
  <si>
    <t xml:space="preserve">Le présent contrat est établi et signé en 2 exemplaires </t>
  </si>
  <si>
    <t>Personnalité du Maître de l'ouvrage</t>
  </si>
  <si>
    <t>Etablissement ou contrôle d'ins-tructions pour l'exploitation.</t>
  </si>
  <si>
    <t>Majoration pour prestations supplémentaires (4C) et extraordinaires (4D)</t>
  </si>
  <si>
    <t>Selon le tarif kilométrique fixé par le Département des infrastructures.</t>
  </si>
  <si>
    <t>SIA</t>
  </si>
  <si>
    <t>n =</t>
  </si>
  <si>
    <t>Les honoraires de la partie II sont alors arrêtés forfaitairement par analogie à ce qui précède et font l'objet d'un avenant au contrat initial.</t>
  </si>
  <si>
    <t>Sauf autre convention, l'adaptation des honoraires relatifs aux prestations concernées se fera en appliquant au montant déterminant complémentaire le taux H/B de la partie considérée.</t>
  </si>
  <si>
    <t>A la conclusion du contrat initial, les honoraires de la partie II sont fixés provisoirement sur les mêmes bases de calcul que pour la partie I.</t>
  </si>
  <si>
    <t>et</t>
  </si>
  <si>
    <t>Sauf circonstances exceptionnelles, les coefficients z1 et z2 convenus initialement sont applicables à toute la durée du mandat.</t>
  </si>
  <si>
    <t>Commune</t>
  </si>
  <si>
    <t>Bâtiment</t>
  </si>
  <si>
    <t>représenté par</t>
  </si>
  <si>
    <t>TOTAL</t>
  </si>
  <si>
    <t>TOTAUX CHF HT</t>
  </si>
  <si>
    <t>TVA</t>
  </si>
  <si>
    <t>TOTAUX CHF TTC</t>
  </si>
  <si>
    <t>Frais forfaitaires CHF TTC</t>
  </si>
  <si>
    <t>OBJET DU CONTRAT</t>
  </si>
  <si>
    <t>Partie II</t>
  </si>
  <si>
    <t>ASSURANCE RESPONSABILITE CIVILE</t>
  </si>
  <si>
    <t>Par sa signature, le mandataire confirme avoir pris connaissance des dérogations du règlement SIA telles qu'elles figurent dans le présent contrat.</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</si>
  <si>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</si>
  <si>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</si>
  <si>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</si>
  <si>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</si>
  <si>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</si>
  <si>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</si>
  <si>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</si>
  <si>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</si>
  <si>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</si>
  <si>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</si>
  <si>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</si>
  <si>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Plan d'exécution</t>
  </si>
  <si>
    <t>Contrats d'entreprise</t>
  </si>
  <si>
    <t>Exécution de l'ouvrage</t>
  </si>
  <si>
    <t>Prestations totales</t>
  </si>
  <si>
    <t>Prestations complémentaires</t>
  </si>
  <si>
    <t>Direction des travaux de garantie pour défauts cachés et vérification finale de l'ouvrage avant échéance du délai de garantie de cinq ans.</t>
  </si>
  <si>
    <t>Vérification de l'ouvrage avant échéance du délai de garantie de deux ans.</t>
  </si>
  <si>
    <t>Prestations supplémentaires</t>
  </si>
  <si>
    <t>Prestations extraordinaires</t>
  </si>
  <si>
    <t>Etudes préliminaires</t>
  </si>
  <si>
    <t>Exploitation</t>
  </si>
  <si>
    <t>Autres</t>
  </si>
  <si>
    <t>BASES DETERMINANTES POUR LE CALCUL DES HONORAIRES</t>
  </si>
  <si>
    <t>BASES ADOPTEES POUR LE CALCUL DES HONORAIRES</t>
  </si>
  <si>
    <t>Les honoraires sont calculés :</t>
  </si>
  <si>
    <t>i/s =</t>
  </si>
  <si>
    <t>HT CHF</t>
  </si>
  <si>
    <t>FIXATION DES HONORAIRES</t>
  </si>
  <si>
    <t>Coût d'ouvrage déterminant (B)</t>
  </si>
  <si>
    <t>Ce montant est bloqué jusqu'au</t>
  </si>
  <si>
    <t>Taux résultant H/B</t>
  </si>
  <si>
    <t xml:space="preserve">Avant d'entamer la partie II, les honoraires correspondants sont si nécessaire recalculés sur la base des éléments définis à l'art. 6 et du devis accepté par le Maître de l'ouvrage.   </t>
  </si>
  <si>
    <t>ADAPTATION DES HONORAIRES</t>
  </si>
  <si>
    <t>PUBLICATIONS</t>
  </si>
  <si>
    <t>ACOMPTES, GARANTIES ET PAIEMENT DU SOLDE</t>
  </si>
  <si>
    <t>PRESCRIPTIONS</t>
  </si>
  <si>
    <t>FOR ET COMPETENCE</t>
  </si>
  <si>
    <t>ESTIMATION DE COUTS</t>
  </si>
  <si>
    <t>Pour le montant servant à l'obtention d'un crédit d’ouvrage, des réserves explicites doivent être prévues dans le devis de telle sorte que le crédit d'ouvrage puisse être considéré comme prix plafond.</t>
  </si>
  <si>
    <t>FRAIS</t>
  </si>
  <si>
    <t>TEMPS DE DEPLACEMENT</t>
  </si>
  <si>
    <t>POUVOIR DE REPRESENTATION</t>
  </si>
  <si>
    <t>DELAIS</t>
  </si>
  <si>
    <t>DISPOSITIONS PARTICULIERES</t>
  </si>
  <si>
    <t>Echange et sauvegarde des données</t>
  </si>
  <si>
    <t>Echéance et délais</t>
  </si>
  <si>
    <t>Echéancier des paiements</t>
  </si>
  <si>
    <t>Calcul des honoraires du mandataire</t>
  </si>
  <si>
    <t>Lausanne, le</t>
  </si>
  <si>
    <t>Le Maître d'ouvrage :</t>
  </si>
  <si>
    <t>D'après le temps employé (pour des mandats de faible importance) :</t>
  </si>
  <si>
    <t>Le mandat est engagé par phase SIA. Chaque phase requiert la confirmation formelle du Maître de l'ouvrage. L'engagement de la partie II du contrat ne devient effectif qu'à l'octroi du crédit d'ouvrage.</t>
  </si>
  <si>
    <t>CCP</t>
  </si>
  <si>
    <t>Banque</t>
  </si>
  <si>
    <t>Total partie II</t>
  </si>
  <si>
    <t>Montants des parties du contrat / avenant</t>
  </si>
  <si>
    <t>REPARTITION PAR CFC</t>
  </si>
  <si>
    <t>ETENDUE DU CONTRAT</t>
  </si>
  <si>
    <t>Le mandataire :</t>
  </si>
  <si>
    <t xml:space="preserve"> - franchise</t>
  </si>
  <si>
    <t>RESILIATION</t>
  </si>
  <si>
    <t>Siège social</t>
  </si>
  <si>
    <t>Honoraires selon art. 7</t>
  </si>
  <si>
    <t>HONORAIRES ENGAGES CHF TTC</t>
  </si>
  <si>
    <t>CFC</t>
  </si>
  <si>
    <t>Montant des honoraires (H) arrêté à</t>
  </si>
  <si>
    <t xml:space="preserve">Coût-cible ou devis accepté par le Maître de l'ouvrage </t>
  </si>
  <si>
    <t xml:space="preserve">Les honoraires de la partie I sont arrêtés forfaitairement sur la base des éléments définis à l'art. 6 et du coût-cible fixé par le Maître de l'ouvrage. </t>
  </si>
  <si>
    <t>Appels d'offres et propositions d'adjudication</t>
  </si>
  <si>
    <t>Le présent contrat et ses annexes.</t>
  </si>
  <si>
    <r>
      <t>§</t>
    </r>
    <r>
      <rPr>
        <sz val="9"/>
        <rFont val="Times New Roman"/>
        <family val="1"/>
      </rPr>
      <t> </t>
    </r>
  </si>
  <si>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</si>
  <si>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</si>
  <si>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</si>
  <si>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Description de la mission</t>
  </si>
  <si>
    <t xml:space="preserve">Les prestations extraordinaires accomplies avec l'accord du Maître de l'ouvrage et qui ne sont pas prévues par le présent contrat seront honorées d'après le temps effectif au tarif moyen indiqué. </t>
  </si>
  <si>
    <t>Le mandat peut être révoqué ou répudié en tout temps. Celle des parties qui révoque ou répudie le contrat en temps inopportun doit toutefois indemniser l'autre du dommage qu'elle lui cause (article 404, alinéas 1 et 2 CO).</t>
  </si>
  <si>
    <t>Libellé de l'affaire</t>
  </si>
  <si>
    <t>Contrat n°</t>
  </si>
  <si>
    <t>Avenant n°</t>
  </si>
  <si>
    <t>IBAN n°</t>
  </si>
  <si>
    <t>CONTRAT RELATIF AUX PRESTATIONS DE L'ARCHITECTE PAYSAGISTE</t>
  </si>
  <si>
    <t>296.5</t>
  </si>
  <si>
    <t>496.5</t>
  </si>
  <si>
    <t xml:space="preserve">Le mandat comprend les prestations suivantes, en référence à l'art. 4 du règlement SIA 105 : </t>
  </si>
  <si>
    <t>Prestations ordinaires selon SIA 105,</t>
  </si>
  <si>
    <t xml:space="preserve">D’après le coût de l'ouvrage (art. 7 SIA 105) sur la base suivante : </t>
  </si>
  <si>
    <t>Degré de difficulté (art. 7.8 SIA 105)</t>
  </si>
  <si>
    <t xml:space="preserve">Majoration pour transformation (art. 7.16 SIA 105) </t>
  </si>
  <si>
    <t>Facteur i ou s (art. 7.11 et  7.12 SIA 105), en règle générale  = 1.0</t>
  </si>
  <si>
    <t>En dérogation à l'article 1.4.2 du règlement SIA 105, la publication de documents relatifs à l'ouvrage n'est autorisée qu'avec l'accord du Maître d’ouvrage. Le nom de ce dernier doit être mentionné.</t>
  </si>
  <si>
    <t>En dérogation à l'article 1.4.4 du règlement  SIA 105.</t>
  </si>
  <si>
    <t>Evolution du règlement SIA 105</t>
  </si>
  <si>
    <t xml:space="preserve">En cas de modification du règlement SIA 105, la nouvelle application sera subordonnée à son acceptation par le mandant. </t>
  </si>
  <si>
    <t>en qualité d'architecte paysagiste mandataire</t>
  </si>
  <si>
    <t xml:space="preserve">L'architecte paysagiste est assuré comme suit : </t>
  </si>
  <si>
    <t>l'architecte paysagiste a droit à des acomptes jusqu'à concurrence de 90% des prestations contractuelles fournies.</t>
  </si>
  <si>
    <t>Lorsque les ratifications légales ne peuvent être obtenues, sont différées ou obéissent à des décisions qui induisent de nouvelles contraintes, l'architecte paysagiste a droit aux honoraires prévus au présent contrat au prorata des prestations effectivement accomplies, à l'exclusion de toute majoration ou autre dédommagement.</t>
  </si>
  <si>
    <t>art. 4.2.3 à 4.2.5</t>
  </si>
  <si>
    <t>En dérogation aux art. 4.2.31 et 4.2.32 du règlement SIA 105, l'approximation des coûts admise au stade de l'estimation sommaire des coûts (recherche de partis) sera de ±20%. Elle sera de ±10% au stade de l'estimation des coûts (avant-projet) et de ±5% au stade du devis détaillé (projet).</t>
  </si>
  <si>
    <t>Détermination des coûts d'exploitation et d'entretien.</t>
  </si>
  <si>
    <t>Facteur d'ajustement (art. 7.10 SIA 105), yc prestations complémentaires (4B)</t>
  </si>
  <si>
    <t>Coordination technique et financière</t>
  </si>
  <si>
    <t>Participation à l'élaboration du cahier d'avant-projet de l'architecte.</t>
  </si>
  <si>
    <t>Participation à l'élaboration du cahier de projet définitif de l'architecte.</t>
  </si>
  <si>
    <t>Lorsque l'architecte assure la coordination générale, l'architecte paysagiste participe à la coordination interdisciplinaire. Il est responsable de ses informations techniques, financières et de délais nécessaires à la coordination générale.</t>
  </si>
  <si>
    <t>Seuil MP</t>
  </si>
  <si>
    <t>1. OMC</t>
  </si>
  <si>
    <t>6. non soumis à l'OMC</t>
  </si>
  <si>
    <t>1. Ouverte</t>
  </si>
  <si>
    <t>4. Gré à Gré</t>
  </si>
  <si>
    <t>2. Selective</t>
  </si>
  <si>
    <t>3. Invitation</t>
  </si>
  <si>
    <t>ETAT DE VAUD - DSAS - CHUV - CITS</t>
  </si>
  <si>
    <t>Catherine Borghini Polier - Directrice CIT-S</t>
  </si>
  <si>
    <t xml:space="preserve">Frederic Prod'Hom - Adjoint aux constructions </t>
  </si>
  <si>
    <t xml:space="preserve"> - à déduire sur ses honoraires</t>
  </si>
  <si>
    <t>Général</t>
  </si>
  <si>
    <t>Prise en compte du développement durable</t>
  </si>
  <si>
    <t>Prise en compte des directives pour les constructions</t>
  </si>
  <si>
    <t>Gestion des plans DAO selon la charte graphique de l’Etat de Vaud/CHUV</t>
  </si>
  <si>
    <t xml:space="preserve">Etablissement d'un devis révisé conforme à l'art. 4.2.3 du règlement SIA N° 105 sur la base des offres reçues. </t>
  </si>
  <si>
    <t>CHUV</t>
  </si>
  <si>
    <t>Directrice des constructions, ingénierie, technique et sécurité</t>
  </si>
  <si>
    <t>C. Borghini Polier</t>
  </si>
  <si>
    <t>Architecte</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</si>
  <si>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</si>
  <si>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</si>
  <si>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</si>
  <si>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</si>
  <si>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</si>
  <si>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</si>
  <si>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</si>
  <si>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</si>
  <si>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</si>
  <si>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</si>
  <si>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</si>
  <si>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</si>
  <si>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</si>
  <si>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</si>
  <si>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</si>
  <si>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</si>
  <si>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</si>
  <si>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</si>
  <si>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</si>
  <si>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</si>
  <si>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L'architecte paysagiste représente le mandat de cas en cas.</t>
  </si>
  <si>
    <t>Le mandataire est autorisé à passer lui-même commande de travaux et fournitures jusqu'à concurrence de CHF 20'000.- HT sous réserve de la disponibilité financière. Il en informe aussitôt le mandant en lui communiquant le montant et le bénéficiaire de la commande.</t>
  </si>
  <si>
    <t>21.</t>
  </si>
  <si>
    <t xml:space="preserve">Affaire GMAO / IDB </t>
  </si>
  <si>
    <t xml:space="preserve">Chef de projet &amp;              président de la COMPRO                         </t>
  </si>
  <si>
    <t>Règlement SIA n°105/2014</t>
  </si>
  <si>
    <t>Hors contrat au tarif temps</t>
  </si>
  <si>
    <t>Les prestations supplémentaires font partie du présent contrat. Le facteur d'ajustement r1 sous chiffre 6, tient déjà compte des prestations citées ci-après :</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</si>
  <si>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</si>
  <si>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</si>
  <si>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contractuelles</t>
  </si>
  <si>
    <t xml:space="preserve">En dérogation à l'art. 1.9 du règlement SIA 105, le délai de 5 ans compte dès l'acceptation par le mandant de l'élimination des défauts constatés lors de la remise de l'objet au Maître de l'ouvrage. </t>
  </si>
  <si>
    <t>Conformément à l'art. 1.10 du règlement SIA 105 :</t>
  </si>
  <si>
    <t>En dérogation à l'art. 1.10 du règlement SIA 105:</t>
  </si>
  <si>
    <t>Clause de confidentialité</t>
  </si>
  <si>
    <t xml:space="preserve">En dérogation à l'art. 5.4 du règlement SIA 105, les frais de repas et de logement dans le canton ne sont pas indemnisés. </t>
  </si>
  <si>
    <t xml:space="preserve">En cas d'accord particulier, préciser : </t>
  </si>
  <si>
    <t>Les frais de reproduction sont indémnisés selon accord entre les parties, ou remboursables, à défaut, aux prix des commerces spécialisés</t>
  </si>
  <si>
    <t xml:space="preserve">En dérogation à l'art. 5.5 du règlement SIA 105, dans l'application du tarif coût, les temps de déplacement ne sont pas indemnisés. Demeurent réservés les cas où les honoraires sont calculés d'après le temps employé. </t>
  </si>
  <si>
    <t>Les modalités relatives à l'échange et à la sauvegarde électronique des données, ainsi qu'à la répartition des frais y relatifs, sont précisées dans les directives administratives du Maître de l'ouvrage. Le mandataire est tenu de transmettre à la fin de chaque phase les plans en format numérique (dwg).</t>
  </si>
  <si>
    <t>Le Maître de l'ouvrage est représenté par son organe technique. L'architecte mandaté s'engage à collaborer étroitement avec celui-ci et réciproquement.</t>
  </si>
  <si>
    <t>Le règlement SIA 105, édition 2014, à l'exception des articles mentionnés dans le présent contrat.</t>
  </si>
  <si>
    <t>Les prestations complémentaires font partie du présent contrat. Le facteur d'ajustement r0, sous chiffre 6 tient compte des prestations citées ci-après (selon art. 7.10 SIA 105).</t>
  </si>
  <si>
    <t>- 5% pour les contrats supérieurs à CHF 500'000.- HT après rabais; jusqu’à un montant maximal de CHF 100'000.- par violation</t>
  </si>
  <si>
    <t>En cas de récidive [***], le pouvoir adjudicateur a la faculté de majorer le montant de la peine conventionnelle de 25%.</t>
  </si>
  <si>
    <t>7.7%</t>
  </si>
  <si>
    <t>Pierre Lousion - Directeur adjoint CIT-S</t>
  </si>
  <si>
    <t>5. Gré à Gré art.*8</t>
  </si>
  <si>
    <t>6. Gré à Gré conc.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</si>
</sst>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d\ mmmm\ yyyy"/>
  </numFmts>
  <fonts count="21">
    <font>
      <sz val="10"/>
      <name val="Arial"/>
    </font>
    <font>
      <sz val="9"/>
      <name val="Arial"/>
      <family val="2"/>
    </font>
    <font>
      <b/>
      <sz val="9"/>
      <color indexed="9"/>
      <name val="Arial"/>
      <family val="2"/>
    </font>
    <font>
      <sz val="9"/>
      <name val="Arial"/>
      <family val="2"/>
    </font>
    <font>
      <b/>
      <sz val="9"/>
      <name val="Arial"/>
      <family val="2"/>
    </font>
    <font>
      <u/>
      <sz val="9"/>
      <name val="Arial"/>
      <family val="2"/>
    </font>
    <font>
      <sz val="8"/>
      <name val="Arial"/>
      <family val="2"/>
    </font>
    <font>
      <sz val="9"/>
      <name val="Wingdings"/>
      <charset val="2"/>
    </font>
    <font>
      <sz val="9"/>
      <color indexed="12"/>
      <name val="Arial"/>
      <family val="2"/>
    </font>
    <font>
      <b/>
      <sz val="9"/>
      <color indexed="12"/>
      <name val="Arial"/>
      <family val="2"/>
    </font>
    <font>
      <sz val="8"/>
      <color indexed="9"/>
      <name val="Arial"/>
      <family val="2"/>
    </font>
    <font>
      <u/>
      <sz val="9"/>
      <name val="Arial"/>
      <family val="2"/>
    </font>
    <font>
      <sz val="9"/>
      <color indexed="9"/>
      <name val="Arial"/>
      <family val="2"/>
    </font>
    <font>
      <sz val="9"/>
      <color indexed="9"/>
      <name val="Arial"/>
      <family val="2"/>
    </font>
    <font>
      <sz val="9"/>
      <name val="Times New Roman"/>
      <family val="1"/>
    </font>
    <font>
      <sz val="6"/>
      <name val="Arial"/>
      <family val="2"/>
    </font>
    <font>
      <b/>
      <sz val="9"/>
      <color indexed="8"/>
      <name val="Arial,Bold"/>
    </font>
    <font>
      <sz val="7.5"/>
      <name val="Arial"/>
      <family val="2"/>
    </font>
    <font>
      <sz val="9"/>
      <color indexed="12"/>
      <name val="Arial"/>
      <family val="2"/>
    </font>
    <font>
      <sz val="9"/>
      <name val="Arial"/>
      <family val="2"/>
    </font>
    <font>
      <sz val="8"/>
      <color indexed="9"/>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s>
  <borders count="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84">
    <xf numFmtId="0" fontId="0" fillId="0" borderId="0" xfId="0"/>
    <xf numFmtId="0" fontId="0" fillId="0" borderId="0" xfId="0" applyFill="1" applyProtection="1"/>
    <xf numFmtId="0" fontId="0" fillId="0" borderId="0" xfId="0" applyFill="1" applyAlignment="1" applyProtection="1">
      <alignment wrapText="1"/>
    </xf>
    <xf numFmtId="0" fontId="1" fillId="0" borderId="0" xfId="0" applyFont="1" applyFill="1" applyProtection="1"/>
    <xf numFmtId="0" fontId="1" fillId="0" borderId="0" xfId="0" applyFont="1" applyFill="1" applyAlignment="1" applyProtection="1"/>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pplyProtection="1">
      <alignment horizontal="center"/>
    </xf>
    <xf numFmtId="0" fontId="4" fillId="0" borderId="0" xfId="0" applyFont="1" applyFill="1" applyProtection="1"/>
    <xf numFmtId="0" fontId="1" fillId="0" borderId="0" xfId="0" applyFont="1" applyFill="1" applyBorder="1" applyAlignment="1" applyProtection="1"/>
    <xf numFmtId="49" fontId="3" fillId="0" borderId="0" xfId="0" applyNumberFormat="1" applyFont="1" applyFill="1" applyBorder="1" applyAlignment="1" applyProtection="1">
      <alignment horizontal="center"/>
    </xf>
    <xf numFmtId="49" fontId="1" fillId="0" borderId="0" xfId="0" applyNumberFormat="1" applyFont="1" applyFill="1" applyAlignment="1" applyProtection="1"/>
    <xf numFmtId="49" fontId="4" fillId="0" borderId="0" xfId="0" applyNumberFormat="1" applyFont="1" applyFill="1" applyAlignment="1" applyProtection="1">
      <alignment horizontal="right"/>
    </xf>
    <xf numFmtId="49" fontId="3" fillId="0" borderId="0" xfId="0" applyNumberFormat="1" applyFont="1" applyFill="1" applyAlignment="1" applyProtection="1">
      <alignment horizontal="center"/>
    </xf>
    <xf numFmtId="49" fontId="1" fillId="0" borderId="0" xfId="0" applyNumberFormat="1" applyFont="1" applyFill="1" applyAlignment="1" applyProtection="1">
      <alignment horizontal="center"/>
    </xf>
    <xf numFmtId="1" fontId="1" fillId="0" borderId="0" xfId="0" applyNumberFormat="1" applyFont="1" applyFill="1" applyBorder="1" applyAlignment="1" applyProtection="1"/>
    <xf numFmtId="1" fontId="1" fillId="0" borderId="0" xfId="0" applyNumberFormat="1" applyFont="1" applyFill="1" applyBorder="1" applyAlignment="1" applyProtection="1">
      <alignment horizontal="left"/>
    </xf>
    <xf numFmtId="0" fontId="1" fillId="0" borderId="0" xfId="0" applyFont="1" applyFill="1" applyBorder="1" applyProtection="1"/>
    <xf numFmtId="3" fontId="8" fillId="0" borderId="0" xfId="0" applyNumberFormat="1" applyFont="1" applyFill="1" applyBorder="1" applyAlignment="1" applyProtection="1"/>
    <xf numFmtId="3" fontId="8"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right"/>
    </xf>
    <xf numFmtId="3" fontId="1" fillId="0" borderId="1" xfId="0" applyNumberFormat="1" applyFont="1" applyFill="1" applyBorder="1" applyAlignment="1" applyProtection="1">
      <alignment horizontal="right"/>
    </xf>
    <xf numFmtId="49" fontId="4" fillId="0" borderId="0" xfId="0" applyNumberFormat="1" applyFont="1" applyFill="1" applyAlignment="1" applyProtection="1">
      <alignment horizontal="left"/>
    </xf>
    <xf numFmtId="0" fontId="1" fillId="0" borderId="0" xfId="0" applyFont="1" applyFill="1" applyAlignment="1" applyProtection="1">
      <alignment horizontal="left" wrapText="1"/>
    </xf>
    <xf numFmtId="0" fontId="1" fillId="0" borderId="0" xfId="0" applyFont="1" applyFill="1" applyAlignment="1" applyProtection="1">
      <alignment horizontal="justify" wrapText="1"/>
    </xf>
    <xf numFmtId="0" fontId="1" fillId="0" borderId="0" xfId="0" applyFont="1" applyFill="1" applyAlignment="1" applyProtection="1">
      <alignment wrapText="1"/>
    </xf>
    <xf numFmtId="49" fontId="4" fillId="0" borderId="0" xfId="0" applyNumberFormat="1" applyFont="1" applyFill="1" applyProtection="1"/>
    <xf numFmtId="0" fontId="12" fillId="0" borderId="0" xfId="0" applyFont="1" applyFill="1" applyAlignment="1" applyProtection="1">
      <alignment horizontal="left"/>
    </xf>
    <xf numFmtId="0" fontId="2" fillId="0" borderId="0" xfId="0" applyFont="1" applyFill="1" applyAlignment="1" applyProtection="1">
      <alignment horizontal="center"/>
    </xf>
    <xf numFmtId="0" fontId="13" fillId="0" borderId="0" xfId="0" applyFont="1" applyFill="1" applyAlignment="1" applyProtection="1">
      <alignment horizontal="right"/>
    </xf>
    <xf numFmtId="0" fontId="7" fillId="0" borderId="0" xfId="0" applyFont="1" applyAlignment="1" applyProtection="1">
      <alignment horizontal="center" vertical="top"/>
    </xf>
    <xf numFmtId="0" fontId="4" fillId="0" borderId="0" xfId="0" applyFont="1" applyFill="1" applyAlignment="1" applyProtection="1"/>
    <xf numFmtId="0" fontId="11" fillId="0" borderId="0" xfId="0" applyFont="1" applyFill="1" applyProtection="1"/>
    <xf numFmtId="0" fontId="1" fillId="0" borderId="2" xfId="0" applyFont="1" applyFill="1" applyBorder="1" applyProtection="1"/>
    <xf numFmtId="164" fontId="1" fillId="0" borderId="0" xfId="0" applyNumberFormat="1" applyFont="1" applyFill="1" applyAlignment="1" applyProtection="1"/>
    <xf numFmtId="49" fontId="1" fillId="0" borderId="0" xfId="0" applyNumberFormat="1" applyFont="1" applyFill="1" applyAlignment="1" applyProtection="1">
      <alignment horizontal="right" wrapText="1"/>
    </xf>
    <xf numFmtId="164" fontId="1" fillId="0" borderId="0" xfId="0" applyNumberFormat="1" applyFont="1" applyFill="1" applyProtection="1"/>
    <xf numFmtId="49" fontId="1" fillId="0" borderId="0" xfId="0" applyNumberFormat="1" applyFont="1" applyFill="1" applyAlignment="1" applyProtection="1">
      <alignment horizontal="right"/>
    </xf>
    <xf numFmtId="49" fontId="1" fillId="0" borderId="0" xfId="0" applyNumberFormat="1" applyFont="1" applyFill="1" applyProtection="1"/>
    <xf numFmtId="165" fontId="1" fillId="0" borderId="0" xfId="0" applyNumberFormat="1" applyFont="1" applyFill="1" applyProtection="1"/>
    <xf numFmtId="165" fontId="1" fillId="0" borderId="0" xfId="0" applyNumberFormat="1" applyFont="1" applyFill="1" applyAlignment="1" applyProtection="1">
      <alignment horizontal="right"/>
    </xf>
    <xf numFmtId="165" fontId="1" fillId="0" borderId="0" xfId="0" applyNumberFormat="1" applyFont="1" applyFill="1" applyAlignment="1" applyProtection="1"/>
    <xf numFmtId="0" fontId="6" fillId="0" borderId="0" xfId="0" applyFont="1" applyFill="1" applyProtection="1"/>
    <xf numFmtId="0" fontId="5" fillId="0" borderId="0" xfId="0" applyFont="1" applyAlignment="1" applyProtection="1">
      <alignment horizontal="left" vertical="top"/>
    </xf>
    <xf numFmtId="0" fontId="5" fillId="0" borderId="0" xfId="0" applyFont="1" applyAlignment="1" applyProtection="1">
      <alignment vertical="top"/>
    </xf>
    <xf numFmtId="0" fontId="5" fillId="0" borderId="0" xfId="0" applyFont="1" applyFill="1" applyProtection="1"/>
    <xf numFmtId="4" fontId="1" fillId="0" borderId="0" xfId="0" applyNumberFormat="1" applyFont="1" applyFill="1" applyBorder="1" applyAlignment="1" applyProtection="1">
      <alignment wrapText="1"/>
    </xf>
    <xf numFmtId="0" fontId="0" fillId="0" borderId="0" xfId="0" applyFill="1" applyBorder="1" applyProtection="1"/>
    <xf numFmtId="0" fontId="3" fillId="0" borderId="0" xfId="0" applyFont="1" applyAlignment="1" applyProtection="1">
      <alignment horizontal="left" vertical="top"/>
    </xf>
    <xf numFmtId="0" fontId="3" fillId="0" borderId="0" xfId="0" applyFont="1" applyFill="1" applyAlignment="1" applyProtection="1">
      <alignment vertical="top"/>
    </xf>
    <xf numFmtId="0" fontId="1" fillId="0" borderId="0" xfId="0" applyFont="1" applyFill="1" applyAlignment="1" applyProtection="1">
      <alignment horizontal="justify" vertical="top"/>
    </xf>
    <xf numFmtId="49" fontId="4" fillId="0" borderId="0" xfId="0" applyNumberFormat="1" applyFont="1" applyFill="1" applyAlignment="1" applyProtection="1"/>
    <xf numFmtId="0" fontId="1" fillId="0" borderId="0" xfId="0" applyFont="1" applyAlignment="1" applyProtection="1">
      <alignment vertical="top"/>
    </xf>
    <xf numFmtId="0" fontId="4" fillId="0" borderId="0" xfId="0" applyFont="1" applyAlignment="1" applyProtection="1">
      <alignment vertical="top"/>
    </xf>
    <xf numFmtId="49" fontId="1" fillId="0" borderId="0" xfId="0" applyNumberFormat="1" applyFont="1" applyFill="1" applyAlignment="1" applyProtection="1">
      <alignment vertical="top"/>
    </xf>
    <xf numFmtId="0" fontId="3" fillId="0" borderId="0" xfId="0" applyFont="1" applyFill="1" applyProtection="1"/>
    <xf numFmtId="49" fontId="3" fillId="0" borderId="0" xfId="0" applyNumberFormat="1" applyFont="1" applyFill="1" applyProtection="1"/>
    <xf numFmtId="0" fontId="3" fillId="0" borderId="0" xfId="0" applyFont="1" applyFill="1" applyAlignment="1" applyProtection="1">
      <alignment horizontal="justify"/>
    </xf>
    <xf numFmtId="49" fontId="3" fillId="0" borderId="0" xfId="0" applyNumberFormat="1" applyFont="1" applyFill="1" applyBorder="1" applyAlignment="1" applyProtection="1">
      <alignment horizontal="right"/>
    </xf>
    <xf numFmtId="0" fontId="16" fillId="0" borderId="0" xfId="0" applyFont="1" applyProtection="1"/>
    <xf numFmtId="0" fontId="1" fillId="0" borderId="0" xfId="0" applyNumberFormat="1" applyFont="1" applyFill="1" applyAlignment="1" applyProtection="1">
      <alignment wrapText="1"/>
    </xf>
    <xf numFmtId="3" fontId="1" fillId="0" borderId="0" xfId="0" applyNumberFormat="1" applyFont="1" applyFill="1" applyBorder="1" applyAlignment="1" applyProtection="1"/>
    <xf numFmtId="0" fontId="0" fillId="0" borderId="0" xfId="0" applyFill="1" applyAlignment="1" applyProtection="1">
      <alignment vertical="top"/>
    </xf>
    <xf numFmtId="0" fontId="3" fillId="0" borderId="0" xfId="0" applyFont="1" applyFill="1" applyAlignment="1" applyProtection="1">
      <alignment horizontal="right" vertical="top"/>
    </xf>
    <xf numFmtId="49" fontId="3" fillId="0" borderId="0" xfId="0" applyNumberFormat="1" applyFont="1" applyFill="1" applyAlignment="1" applyProtection="1">
      <alignment vertical="top"/>
    </xf>
    <xf numFmtId="0" fontId="3" fillId="0" borderId="0" xfId="0" applyFont="1" applyFill="1" applyAlignment="1" applyProtection="1">
      <alignment horizontal="left" vertical="top"/>
    </xf>
    <xf numFmtId="0" fontId="3" fillId="2" borderId="0" xfId="0" applyFont="1" applyFill="1" applyAlignment="1" applyProtection="1">
      <alignment vertical="top"/>
      <protection locked="0"/>
    </xf>
    <xf numFmtId="0" fontId="4" fillId="0" borderId="0" xfId="0" applyFont="1" applyFill="1" applyAlignment="1" applyProtection="1">
      <alignment vertical="top"/>
    </xf>
    <xf numFmtId="0" fontId="17" fillId="0" borderId="0" xfId="0" applyFont="1" applyFill="1" applyProtection="1"/>
    <xf numFmtId="0" fontId="17" fillId="0" borderId="0" xfId="0" applyFont="1" applyProtection="1"/>
    <xf numFmtId="0" fontId="3" fillId="0" borderId="0" xfId="0" applyFont="1" applyAlignment="1">
      <alignment vertical="top"/>
    </xf>
    <xf numFmtId="0" fontId="5" fillId="0" borderId="0" xfId="0" applyFont="1" applyAlignment="1">
      <alignment vertical="top"/>
    </xf>
    <xf numFmtId="0" fontId="3" fillId="0" borderId="0" xfId="0" applyFont="1" applyAlignment="1">
      <alignment vertical="top" wrapText="1"/>
    </xf>
    <xf numFmtId="0" fontId="1" fillId="0" borderId="0" xfId="0" applyFont="1" applyFill="1" applyAlignment="1" applyProtection="1">
      <alignment horizontal="justify"/>
    </xf>
    <xf numFmtId="0" fontId="19" fillId="0" borderId="0" xfId="0" applyFont="1" applyFill="1" applyProtection="1"/>
    <xf numFmtId="49" fontId="1" fillId="0" borderId="0" xfId="0" applyNumberFormat="1" applyFont="1" applyAlignment="1" applyProtection="1">
      <alignment vertical="top"/>
    </xf>
    <xf numFmtId="49" fontId="19" fillId="0" borderId="0" xfId="0" applyNumberFormat="1" applyFont="1" applyFill="1" applyAlignment="1" applyProtection="1">
      <alignment vertical="top"/>
    </xf>
    <xf numFmtId="49" fontId="4" fillId="0" borderId="0" xfId="0" applyNumberFormat="1" applyFont="1" applyAlignment="1" applyProtection="1">
      <alignment horizontal="left" vertical="top"/>
    </xf>
    <xf numFmtId="0" fontId="19" fillId="0" borderId="0" xfId="0" applyFont="1" applyFill="1" applyAlignment="1" applyProtection="1"/>
    <xf numFmtId="0" fontId="4" fillId="0" borderId="0" xfId="0" applyFont="1" applyAlignment="1">
      <alignment vertical="top" wrapText="1"/>
    </xf>
    <xf numFmtId="0" fontId="1" fillId="0" borderId="0" xfId="0" applyNumberFormat="1" applyFont="1" applyAlignment="1">
      <alignment vertical="top" wrapText="1"/>
    </xf>
    <xf numFmtId="0" fontId="0" fillId="0" borderId="0" xfId="0" applyAlignment="1"/>
    <xf numFmtId="0" fontId="19" fillId="0" borderId="0" xfId="0" applyFont="1" applyFill="1" applyAlignment="1" applyProtection="1">
      <alignment vertical="top"/>
    </xf>
    <xf numFmtId="0" fontId="4" fillId="0" borderId="0" xfId="0" applyFont="1" applyFill="1" applyBorder="1" applyAlignment="1" applyProtection="1">
      <alignment vertical="top" wrapText="1"/>
    </xf>
    <xf numFmtId="49" fontId="1" fillId="0" borderId="0" xfId="0" applyNumberFormat="1" applyFont="1" applyFill="1" applyAlignment="1" applyProtection="1">
      <alignment wrapText="1"/>
    </xf>
    <xf numFmtId="0" fontId="20" fillId="0" borderId="0" xfId="0" applyFont="1" applyFill="1" applyAlignment="1" applyProtection="1">
      <alignment horizontal="left"/>
    </xf>
    <xf numFmtId="49" fontId="19" fillId="0" borderId="0" xfId="0" applyNumberFormat="1" applyFont="1" applyFill="1" applyProtection="1"/>
    <xf numFmtId="0" fontId="19" fillId="0" borderId="0" xfId="0" applyFont="1" applyAlignment="1" applyProtection="1">
      <alignment vertical="top" wrapText="1"/>
    </xf>
    <xf numFmtId="0" fontId="1" fillId="0" borderId="0" xfId="0" applyFont="1" applyFill="1" applyAlignment="1" applyProtection="1">
      <alignment vertical="top"/>
    </xf>
    <xf numFmtId="0" fontId="1" fillId="0" borderId="0" xfId="0" applyFont="1" applyFill="1" applyAlignment="1" applyProtection="1">
      <alignment horizontal="justify"/>
    </xf>
    <xf numFmtId="0" fontId="3" fillId="0" borderId="0" xfId="0" applyFont="1" applyFill="1" applyAlignment="1" applyProtection="1">
      <alignment horizontal="justify"/>
    </xf>
    <xf numFmtId="0" fontId="1" fillId="0" borderId="0" xfId="0" applyFont="1" applyFill="1" applyAlignment="1" applyProtection="1">
      <alignment horizontal="justify" vertical="top"/>
    </xf>
    <xf numFmtId="0" fontId="1" fillId="0" borderId="0" xfId="0" applyFont="1" applyFill="1" applyProtection="1"/>
    <xf numFmtId="0" fontId="0" fillId="0" borderId="0" xfId="0" applyAlignment="1">
      <alignment vertical="top" wrapText="1"/>
    </xf>
    <xf numFmtId="0" fontId="1" fillId="0" borderId="0" xfId="0" applyFont="1" applyFill="1" applyProtection="1"/>
    <xf numFmtId="0" fontId="1" fillId="0" borderId="0" xfId="0" applyFont="1" applyFill="1" applyAlignment="1" applyProtection="1">
      <alignment horizontal="right"/>
      <protection locked="0"/>
    </xf>
    <xf numFmtId="165" fontId="6" fillId="0" borderId="0" xfId="0" applyNumberFormat="1" applyFont="1" applyFill="1" applyAlignment="1" applyProtection="1">
      <alignment horizontal="right"/>
    </xf>
    <xf numFmtId="0" fontId="1" fillId="0" borderId="0" xfId="0" applyFont="1" applyFill="1" applyAlignment="1" applyProtection="1">
      <alignment horizontal="justify"/>
    </xf>
    <xf numFmtId="165" fontId="6" fillId="0" borderId="0" xfId="0" applyNumberFormat="1" applyFont="1" applyFill="1" applyAlignment="1" applyProtection="1">
      <alignment horizontal="right" wrapText="1"/>
    </xf>
    <xf numFmtId="164" fontId="1" fillId="2" borderId="0" xfId="0" applyNumberFormat="1" applyFont="1" applyFill="1" applyAlignment="1" applyProtection="1">
      <alignment horizontal="center"/>
      <protection locked="0"/>
    </xf>
    <xf numFmtId="49" fontId="3" fillId="2" borderId="0" xfId="0" applyNumberFormat="1" applyFont="1" applyFill="1" applyAlignment="1" applyProtection="1">
      <alignment horizontal="left" vertical="top"/>
      <protection locked="0"/>
    </xf>
    <xf numFmtId="0" fontId="3" fillId="0" borderId="0" xfId="0" applyFont="1" applyAlignment="1">
      <alignment vertical="top" wrapText="1"/>
    </xf>
    <xf numFmtId="0" fontId="0" fillId="0" borderId="0" xfId="0" applyAlignment="1">
      <alignment vertical="top" wrapText="1"/>
    </xf>
    <xf numFmtId="0" fontId="1" fillId="0" borderId="0" xfId="0" applyFont="1" applyFill="1" applyAlignment="1" applyProtection="1">
      <alignment horizontal="left" wrapText="1"/>
    </xf>
    <xf numFmtId="164" fontId="1" fillId="2" borderId="2" xfId="0" applyNumberFormat="1" applyFont="1" applyFill="1" applyBorder="1" applyAlignment="1" applyProtection="1">
      <alignment horizontal="center"/>
      <protection locked="0"/>
    </xf>
    <xf numFmtId="164" fontId="8" fillId="0" borderId="2" xfId="0" applyNumberFormat="1" applyFont="1" applyFill="1" applyBorder="1" applyAlignment="1" applyProtection="1">
      <alignment horizontal="center"/>
    </xf>
    <xf numFmtId="0" fontId="1" fillId="0" borderId="0" xfId="0" applyFont="1" applyFill="1" applyAlignment="1" applyProtection="1">
      <alignment wrapText="1"/>
    </xf>
    <xf numFmtId="0" fontId="1" fillId="2" borderId="2" xfId="0" applyFont="1" applyFill="1" applyBorder="1" applyAlignment="1" applyProtection="1">
      <alignment horizontal="left"/>
      <protection locked="0"/>
    </xf>
    <xf numFmtId="0" fontId="10" fillId="3" borderId="0" xfId="0" applyFont="1" applyFill="1" applyAlignment="1" applyProtection="1">
      <alignment horizontal="left" vertical="top"/>
    </xf>
    <xf numFmtId="0" fontId="2" fillId="3" borderId="0" xfId="0" applyFont="1" applyFill="1" applyAlignment="1" applyProtection="1">
      <alignment horizontal="center" vertical="top"/>
    </xf>
    <xf numFmtId="3" fontId="1" fillId="2" borderId="0" xfId="0" applyNumberFormat="1" applyFont="1" applyFill="1" applyBorder="1" applyAlignment="1" applyProtection="1">
      <alignment horizontal="right"/>
      <protection locked="0"/>
    </xf>
    <xf numFmtId="3" fontId="1" fillId="2" borderId="3" xfId="0" applyNumberFormat="1" applyFont="1" applyFill="1" applyBorder="1" applyAlignment="1" applyProtection="1">
      <alignment horizontal="right"/>
      <protection locked="0"/>
    </xf>
    <xf numFmtId="0" fontId="1" fillId="0" borderId="0" xfId="0" applyFont="1" applyFill="1" applyAlignment="1" applyProtection="1">
      <alignment horizontal="justify" wrapText="1"/>
    </xf>
    <xf numFmtId="49" fontId="1" fillId="0" borderId="0" xfId="0" applyNumberFormat="1" applyFont="1" applyFill="1" applyAlignment="1" applyProtection="1">
      <alignment horizontal="center"/>
    </xf>
    <xf numFmtId="0" fontId="6" fillId="0" borderId="0" xfId="0" applyFont="1" applyFill="1" applyAlignment="1" applyProtection="1">
      <alignment horizontal="right"/>
    </xf>
    <xf numFmtId="0" fontId="10" fillId="3" borderId="0" xfId="0" applyFont="1" applyFill="1" applyAlignment="1" applyProtection="1">
      <alignment horizontal="right" vertical="top"/>
    </xf>
    <xf numFmtId="0" fontId="1" fillId="0" borderId="0" xfId="0" applyFont="1" applyFill="1" applyProtection="1"/>
    <xf numFmtId="3" fontId="1" fillId="2" borderId="2" xfId="0" applyNumberFormat="1" applyFont="1" applyFill="1" applyBorder="1" applyAlignment="1" applyProtection="1">
      <alignment horizontal="right" wrapText="1"/>
      <protection locked="0"/>
    </xf>
    <xf numFmtId="0" fontId="1" fillId="0" borderId="0" xfId="0" applyFont="1" applyFill="1" applyAlignment="1" applyProtection="1">
      <alignment horizontal="justify" vertical="top" wrapText="1"/>
    </xf>
    <xf numFmtId="0" fontId="1" fillId="0" borderId="0" xfId="0" applyFont="1" applyFill="1" applyAlignment="1" applyProtection="1">
      <alignment horizontal="right" wrapText="1"/>
    </xf>
    <xf numFmtId="0" fontId="1" fillId="0" borderId="0" xfId="0" applyFont="1" applyFill="1" applyAlignment="1" applyProtection="1">
      <alignment horizontal="justify" vertical="top"/>
    </xf>
    <xf numFmtId="0" fontId="0" fillId="0" borderId="0" xfId="0" applyAlignment="1">
      <alignment vertical="top"/>
    </xf>
    <xf numFmtId="2" fontId="8" fillId="0" borderId="2" xfId="0" applyNumberFormat="1" applyFont="1" applyFill="1" applyBorder="1" applyAlignment="1" applyProtection="1">
      <alignment horizontal="right" wrapText="1"/>
    </xf>
    <xf numFmtId="4" fontId="1" fillId="2" borderId="3" xfId="0" applyNumberFormat="1" applyFont="1" applyFill="1" applyBorder="1" applyAlignment="1" applyProtection="1">
      <alignment horizontal="center" wrapText="1"/>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right"/>
      <protection locked="0"/>
    </xf>
    <xf numFmtId="4" fontId="1" fillId="2" borderId="2" xfId="0" applyNumberFormat="1" applyFont="1" applyFill="1" applyBorder="1" applyAlignment="1" applyProtection="1">
      <alignment horizontal="center" wrapText="1"/>
      <protection locked="0"/>
    </xf>
    <xf numFmtId="0" fontId="4" fillId="0" borderId="0" xfId="0" applyFont="1" applyFill="1" applyAlignment="1" applyProtection="1">
      <alignment horizontal="left" wrapText="1"/>
    </xf>
    <xf numFmtId="4" fontId="8" fillId="0" borderId="2" xfId="0" applyNumberFormat="1" applyFont="1" applyFill="1" applyBorder="1" applyAlignment="1" applyProtection="1">
      <alignment horizontal="right" wrapText="1"/>
    </xf>
    <xf numFmtId="0" fontId="1" fillId="0" borderId="0" xfId="0" applyFont="1" applyFill="1" applyAlignment="1" applyProtection="1">
      <alignment horizontal="right"/>
    </xf>
    <xf numFmtId="0" fontId="3" fillId="2" borderId="0" xfId="0" applyFont="1" applyFill="1" applyAlignment="1" applyProtection="1">
      <alignment horizontal="right" vertical="top" wrapText="1"/>
      <protection locked="0"/>
    </xf>
    <xf numFmtId="0" fontId="1" fillId="0" borderId="0" xfId="0" applyNumberFormat="1" applyFont="1" applyFill="1" applyAlignment="1" applyProtection="1">
      <alignment horizontal="justify" vertical="top"/>
    </xf>
    <xf numFmtId="0" fontId="1" fillId="0" borderId="0" xfId="0" applyNumberFormat="1" applyFont="1" applyFill="1" applyAlignment="1" applyProtection="1">
      <alignment horizontal="justify"/>
    </xf>
    <xf numFmtId="0" fontId="1" fillId="0" borderId="0" xfId="0" applyFont="1" applyAlignment="1">
      <alignment horizontal="justify" vertical="top" wrapText="1"/>
    </xf>
    <xf numFmtId="0" fontId="1" fillId="0" borderId="0" xfId="0" applyFont="1" applyFill="1" applyAlignment="1">
      <alignment horizontal="left" vertical="justify" wrapText="1"/>
    </xf>
    <xf numFmtId="0" fontId="0" fillId="0" borderId="0" xfId="0" applyFill="1" applyAlignment="1">
      <alignment horizontal="left" vertical="justify" wrapText="1"/>
    </xf>
    <xf numFmtId="49" fontId="4" fillId="0" borderId="0" xfId="0" applyNumberFormat="1" applyFont="1" applyFill="1" applyAlignment="1" applyProtection="1">
      <alignment horizontal="center"/>
    </xf>
    <xf numFmtId="0" fontId="4" fillId="0" borderId="0" xfId="0" applyFont="1" applyAlignment="1">
      <alignment horizontal="left" vertical="top" wrapText="1"/>
    </xf>
    <xf numFmtId="0" fontId="4" fillId="0" borderId="0" xfId="0" applyFont="1" applyFill="1" applyBorder="1" applyAlignment="1" applyProtection="1">
      <alignment horizontal="left" vertical="top" wrapText="1"/>
    </xf>
    <xf numFmtId="49" fontId="1" fillId="0" borderId="0" xfId="0" applyNumberFormat="1" applyFont="1" applyFill="1" applyAlignment="1" applyProtection="1">
      <alignment horizontal="left" wrapText="1"/>
    </xf>
    <xf numFmtId="0" fontId="1" fillId="0" borderId="0" xfId="0" applyFont="1" applyAlignment="1">
      <alignment horizontal="left" vertical="top" wrapText="1"/>
    </xf>
    <xf numFmtId="4" fontId="4" fillId="2" borderId="0" xfId="0" applyNumberFormat="1" applyFont="1" applyFill="1" applyAlignment="1" applyProtection="1">
      <alignment horizontal="center" vertical="top" wrapText="1"/>
    </xf>
    <xf numFmtId="0" fontId="1" fillId="0" borderId="0" xfId="0" applyFont="1" applyFill="1" applyAlignment="1" applyProtection="1">
      <alignment horizontal="left" vertical="top"/>
    </xf>
    <xf numFmtId="0" fontId="4" fillId="0" borderId="0" xfId="0" applyFont="1" applyAlignment="1" applyProtection="1">
      <alignment horizontal="left" vertical="top" wrapText="1"/>
    </xf>
    <xf numFmtId="0" fontId="1" fillId="0" borderId="0" xfId="0" applyNumberFormat="1"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xf>
    <xf numFmtId="0" fontId="3" fillId="2" borderId="2" xfId="0" applyFont="1" applyFill="1" applyBorder="1" applyAlignment="1" applyProtection="1">
      <alignment horizontal="left"/>
      <protection locked="0"/>
    </xf>
    <xf numFmtId="0" fontId="3" fillId="0" borderId="0" xfId="0" applyFont="1" applyAlignment="1">
      <alignment horizontal="left" vertical="top" wrapText="1"/>
    </xf>
    <xf numFmtId="166" fontId="3" fillId="2" borderId="0" xfId="0" applyNumberFormat="1" applyFont="1" applyFill="1" applyAlignment="1" applyProtection="1">
      <alignment horizontal="center" vertical="top"/>
      <protection locked="0"/>
    </xf>
    <xf numFmtId="0" fontId="3" fillId="0" borderId="0" xfId="0" applyFont="1" applyFill="1" applyAlignment="1" applyProtection="1">
      <alignment horizontal="justify"/>
    </xf>
    <xf numFmtId="0" fontId="3" fillId="0" borderId="0" xfId="0" applyFont="1" applyFill="1" applyAlignment="1" applyProtection="1">
      <alignment horizontal="left" vertical="top" wrapText="1"/>
    </xf>
    <xf numFmtId="0" fontId="3" fillId="2" borderId="0" xfId="0" applyFont="1" applyFill="1" applyAlignment="1" applyProtection="1">
      <alignment horizontal="left" vertical="top" wrapText="1"/>
      <protection locked="0"/>
    </xf>
    <xf numFmtId="3" fontId="1" fillId="2" borderId="0" xfId="0" applyNumberFormat="1" applyFont="1" applyFill="1" applyAlignment="1" applyProtection="1">
      <alignment horizontal="right"/>
      <protection locked="0"/>
    </xf>
    <xf numFmtId="49" fontId="1" fillId="0" borderId="0" xfId="0" applyNumberFormat="1" applyFont="1" applyFill="1" applyAlignment="1" applyProtection="1">
      <alignment horizontal="left" vertical="top" wrapText="1"/>
    </xf>
    <xf numFmtId="0" fontId="0" fillId="0" borderId="0" xfId="0" applyFill="1" applyAlignment="1">
      <alignment horizontal="left" vertical="top" wrapText="1"/>
    </xf>
    <xf numFmtId="0" fontId="19" fillId="0" borderId="0" xfId="0" applyFont="1" applyFill="1" applyAlignment="1" applyProtection="1">
      <alignment horizontal="justify"/>
    </xf>
    <xf numFmtId="49" fontId="19" fillId="0" borderId="0" xfId="0" applyNumberFormat="1" applyFont="1" applyFill="1" applyAlignment="1" applyProtection="1">
      <alignment horizontal="center"/>
    </xf>
    <xf numFmtId="0" fontId="19" fillId="0" borderId="0" xfId="0" applyFont="1" applyFill="1" applyAlignment="1" applyProtection="1">
      <alignment horizontal="justify" vertical="top"/>
    </xf>
    <xf numFmtId="3" fontId="1" fillId="2" borderId="2" xfId="0" applyNumberFormat="1" applyFont="1" applyFill="1" applyBorder="1" applyAlignment="1" applyProtection="1">
      <alignment horizontal="right"/>
      <protection locked="0"/>
    </xf>
    <xf numFmtId="49" fontId="4" fillId="0" borderId="0" xfId="0" applyNumberFormat="1" applyFont="1" applyFill="1" applyAlignment="1" applyProtection="1">
      <alignment horizontal="left"/>
    </xf>
    <xf numFmtId="0" fontId="1" fillId="0" borderId="0" xfId="0" applyFont="1" applyFill="1" applyAlignment="1" applyProtection="1">
      <alignment horizontal="left" vertical="top" wrapText="1"/>
    </xf>
    <xf numFmtId="0" fontId="1" fillId="0" borderId="0" xfId="0" applyFont="1" applyFill="1" applyAlignment="1" applyProtection="1">
      <alignment horizontal="center"/>
    </xf>
    <xf numFmtId="1" fontId="3" fillId="2" borderId="3" xfId="0" applyNumberFormat="1" applyFont="1" applyFill="1" applyBorder="1" applyAlignment="1" applyProtection="1">
      <alignment horizontal="right" vertical="top"/>
      <protection locked="0"/>
    </xf>
    <xf numFmtId="0" fontId="3" fillId="0" borderId="0" xfId="0" applyFont="1" applyFill="1" applyAlignment="1" applyProtection="1">
      <alignment wrapText="1"/>
    </xf>
    <xf numFmtId="4" fontId="9" fillId="0" borderId="2" xfId="0" applyNumberFormat="1" applyFont="1" applyFill="1" applyBorder="1" applyAlignment="1" applyProtection="1">
      <alignment horizontal="right" vertical="top"/>
    </xf>
    <xf numFmtId="4" fontId="18" fillId="0" borderId="2" xfId="0" applyNumberFormat="1" applyFont="1" applyFill="1" applyBorder="1" applyAlignment="1" applyProtection="1">
      <alignment horizontal="right" vertical="top"/>
    </xf>
    <xf numFmtId="0" fontId="4" fillId="0" borderId="0" xfId="0" applyFont="1" applyFill="1" applyBorder="1" applyAlignment="1" applyProtection="1">
      <alignment horizontal="center"/>
    </xf>
    <xf numFmtId="0" fontId="1" fillId="0" borderId="2" xfId="0" applyFont="1" applyFill="1" applyBorder="1" applyAlignment="1" applyProtection="1">
      <alignment horizontal="center"/>
    </xf>
    <xf numFmtId="0" fontId="10" fillId="3" borderId="0" xfId="0" applyFont="1" applyFill="1" applyAlignment="1" applyProtection="1">
      <alignment horizontal="left"/>
    </xf>
    <xf numFmtId="0" fontId="1" fillId="2" borderId="0" xfId="0" applyFont="1" applyFill="1" applyAlignment="1" applyProtection="1">
      <alignment horizontal="left"/>
      <protection locked="0"/>
    </xf>
    <xf numFmtId="0" fontId="4" fillId="0" borderId="0" xfId="0" applyFont="1" applyFill="1" applyAlignment="1" applyProtection="1">
      <alignment horizontal="left"/>
    </xf>
    <xf numFmtId="49" fontId="1" fillId="2" borderId="2" xfId="0" applyNumberFormat="1" applyFont="1" applyFill="1" applyBorder="1" applyAlignment="1" applyProtection="1">
      <alignment horizontal="left"/>
      <protection locked="0"/>
    </xf>
    <xf numFmtId="0" fontId="0" fillId="0" borderId="0" xfId="0" applyFill="1" applyAlignment="1" applyProtection="1">
      <alignment horizontal="left" wrapText="1"/>
    </xf>
    <xf numFmtId="0" fontId="10" fillId="3" borderId="0" xfId="0" applyFont="1" applyFill="1" applyAlignment="1" applyProtection="1">
      <alignment horizontal="center"/>
    </xf>
    <xf numFmtId="0" fontId="0" fillId="0" borderId="0" xfId="0" applyFill="1" applyAlignment="1" applyProtection="1">
      <alignment horizontal="right" wrapText="1"/>
    </xf>
    <xf numFmtId="0" fontId="0" fillId="0" borderId="0" xfId="0" applyFill="1" applyAlignment="1" applyProtection="1">
      <alignment horizontal="right"/>
    </xf>
    <xf numFmtId="0" fontId="10" fillId="3" borderId="0" xfId="0" applyFont="1" applyFill="1" applyAlignment="1" applyProtection="1">
      <alignment horizontal="right"/>
    </xf>
    <xf numFmtId="3" fontId="8" fillId="2" borderId="2" xfId="0" applyNumberFormat="1" applyFont="1" applyFill="1" applyBorder="1" applyAlignment="1" applyProtection="1">
      <alignment horizontal="right"/>
      <protection locked="0"/>
    </xf>
    <xf numFmtId="3" fontId="1" fillId="2" borderId="2" xfId="0" applyNumberFormat="1" applyFont="1" applyFill="1" applyBorder="1" applyAlignment="1" applyProtection="1">
      <alignment horizontal="left"/>
      <protection locked="0"/>
    </xf>
    <xf numFmtId="49" fontId="1" fillId="0" borderId="0" xfId="0" applyNumberFormat="1" applyFont="1" applyFill="1" applyAlignment="1" applyProtection="1">
      <alignment horizontal="left"/>
    </xf>
    <xf numFmtId="0" fontId="1" fillId="0" borderId="0" xfId="0" applyFont="1" applyFill="1" applyAlignment="1" applyProtection="1">
      <alignment horizontal="left"/>
    </xf>
    <xf numFmtId="0" fontId="1" fillId="0" borderId="0" xfId="0" applyFont="1" applyAlignment="1" applyProtection="1">
      <alignment horizontal="justify" wrapText="1"/>
    </xf>
    <xf numFmtId="0" fontId="19" fillId="0" borderId="0" xfId="0" applyFont="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Drop" dropLines="5" dropStyle="combo" dx="16" fmlaRange="$AZ$2:$AZ$5" noThreeD="1" sel="1" val="0"/>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283</xdr:row>
      <xdr:rowOff>133350</xdr:rowOff>
    </xdr:from>
    <xdr:to>
      <xdr:col>24</xdr:col>
      <xdr:colOff>9525</xdr:colOff>
      <xdr:row>292</xdr:row>
      <xdr:rowOff>123825</xdr:rowOff>
    </xdr:to>
    <xdr:pic>
      <xdr:nvPicPr>
        <xdr:cNvPr id="21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0" y="42433875"/>
          <a:ext cx="2981325" cy="1362075"/>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36</xdr:col>
          <xdr:colOff>57150</xdr:colOff>
          <xdr:row>55</xdr:row>
          <xdr:rowOff>123825</xdr:rowOff>
        </xdr:from>
        <xdr:to>
          <xdr:col>39</xdr:col>
          <xdr:colOff>19050</xdr:colOff>
          <xdr:row>57</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94</xdr:row>
          <xdr:rowOff>114300</xdr:rowOff>
        </xdr:from>
        <xdr:to>
          <xdr:col>28</xdr:col>
          <xdr:colOff>85725</xdr:colOff>
          <xdr:row>96</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98</xdr:row>
          <xdr:rowOff>123825</xdr:rowOff>
        </xdr:from>
        <xdr:to>
          <xdr:col>28</xdr:col>
          <xdr:colOff>85725</xdr:colOff>
          <xdr:row>100</xdr:row>
          <xdr:rowOff>38100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105</xdr:row>
          <xdr:rowOff>114300</xdr:rowOff>
        </xdr:from>
        <xdr:to>
          <xdr:col>50</xdr:col>
          <xdr:colOff>85725</xdr:colOff>
          <xdr:row>107</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109</xdr:row>
          <xdr:rowOff>123825</xdr:rowOff>
        </xdr:from>
        <xdr:to>
          <xdr:col>50</xdr:col>
          <xdr:colOff>85725</xdr:colOff>
          <xdr:row>111</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103</xdr:row>
          <xdr:rowOff>114300</xdr:rowOff>
        </xdr:from>
        <xdr:to>
          <xdr:col>50</xdr:col>
          <xdr:colOff>85725</xdr:colOff>
          <xdr:row>105</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113</xdr:row>
          <xdr:rowOff>123825</xdr:rowOff>
        </xdr:from>
        <xdr:to>
          <xdr:col>50</xdr:col>
          <xdr:colOff>85725</xdr:colOff>
          <xdr:row>115</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117</xdr:row>
          <xdr:rowOff>123825</xdr:rowOff>
        </xdr:from>
        <xdr:to>
          <xdr:col>50</xdr:col>
          <xdr:colOff>85725</xdr:colOff>
          <xdr:row>119</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123825</xdr:rowOff>
        </xdr:from>
        <xdr:to>
          <xdr:col>50</xdr:col>
          <xdr:colOff>85725</xdr:colOff>
          <xdr:row>121</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121</xdr:row>
          <xdr:rowOff>123825</xdr:rowOff>
        </xdr:from>
        <xdr:to>
          <xdr:col>50</xdr:col>
          <xdr:colOff>85725</xdr:colOff>
          <xdr:row>123</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142</xdr:row>
          <xdr:rowOff>114300</xdr:rowOff>
        </xdr:from>
        <xdr:to>
          <xdr:col>2</xdr:col>
          <xdr:colOff>85725</xdr:colOff>
          <xdr:row>144</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146</xdr:row>
          <xdr:rowOff>123825</xdr:rowOff>
        </xdr:from>
        <xdr:to>
          <xdr:col>2</xdr:col>
          <xdr:colOff>85725</xdr:colOff>
          <xdr:row>148</xdr:row>
          <xdr:rowOff>38100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123825</xdr:rowOff>
        </xdr:from>
        <xdr:to>
          <xdr:col>2</xdr:col>
          <xdr:colOff>76200</xdr:colOff>
          <xdr:row>173</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123825</xdr:rowOff>
        </xdr:from>
        <xdr:to>
          <xdr:col>2</xdr:col>
          <xdr:colOff>76200</xdr:colOff>
          <xdr:row>191</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123825</xdr:rowOff>
        </xdr:from>
        <xdr:to>
          <xdr:col>2</xdr:col>
          <xdr:colOff>76200</xdr:colOff>
          <xdr:row>194</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123825</xdr:rowOff>
        </xdr:from>
        <xdr:to>
          <xdr:col>2</xdr:col>
          <xdr:colOff>76200</xdr:colOff>
          <xdr:row>198</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318</xdr:row>
          <xdr:rowOff>123825</xdr:rowOff>
        </xdr:from>
        <xdr:to>
          <xdr:col>2</xdr:col>
          <xdr:colOff>76200</xdr:colOff>
          <xdr:row>320</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123825</xdr:rowOff>
        </xdr:from>
        <xdr:to>
          <xdr:col>2</xdr:col>
          <xdr:colOff>76200</xdr:colOff>
          <xdr:row>321</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398</xdr:row>
          <xdr:rowOff>123825</xdr:rowOff>
        </xdr:from>
        <xdr:to>
          <xdr:col>2</xdr:col>
          <xdr:colOff>76200</xdr:colOff>
          <xdr:row>400</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397</xdr:row>
          <xdr:rowOff>123825</xdr:rowOff>
        </xdr:from>
        <xdr:to>
          <xdr:col>2</xdr:col>
          <xdr:colOff>76200</xdr:colOff>
          <xdr:row>399</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399</xdr:row>
          <xdr:rowOff>123825</xdr:rowOff>
        </xdr:from>
        <xdr:to>
          <xdr:col>2</xdr:col>
          <xdr:colOff>76200</xdr:colOff>
          <xdr:row>401</xdr:row>
          <xdr:rowOff>38100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400</xdr:row>
          <xdr:rowOff>123825</xdr:rowOff>
        </xdr:from>
        <xdr:to>
          <xdr:col>2</xdr:col>
          <xdr:colOff>76200</xdr:colOff>
          <xdr:row>402</xdr:row>
          <xdr:rowOff>38100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401</xdr:row>
          <xdr:rowOff>123825</xdr:rowOff>
        </xdr:from>
        <xdr:to>
          <xdr:col>2</xdr:col>
          <xdr:colOff>76200</xdr:colOff>
          <xdr:row>403</xdr:row>
          <xdr:rowOff>38100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397</xdr:row>
          <xdr:rowOff>123825</xdr:rowOff>
        </xdr:from>
        <xdr:to>
          <xdr:col>28</xdr:col>
          <xdr:colOff>85725</xdr:colOff>
          <xdr:row>399</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398</xdr:row>
          <xdr:rowOff>123825</xdr:rowOff>
        </xdr:from>
        <xdr:to>
          <xdr:col>28</xdr:col>
          <xdr:colOff>85725</xdr:colOff>
          <xdr:row>400</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399</xdr:row>
          <xdr:rowOff>123825</xdr:rowOff>
        </xdr:from>
        <xdr:to>
          <xdr:col>28</xdr:col>
          <xdr:colOff>85725</xdr:colOff>
          <xdr:row>401</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400</xdr:row>
          <xdr:rowOff>123825</xdr:rowOff>
        </xdr:from>
        <xdr:to>
          <xdr:col>28</xdr:col>
          <xdr:colOff>85725</xdr:colOff>
          <xdr:row>402</xdr:row>
          <xdr:rowOff>38100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401</xdr:row>
          <xdr:rowOff>123825</xdr:rowOff>
        </xdr:from>
        <xdr:to>
          <xdr:col>28</xdr:col>
          <xdr:colOff>85725</xdr:colOff>
          <xdr:row>403</xdr:row>
          <xdr:rowOff>38100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114300</xdr:rowOff>
        </xdr:from>
        <xdr:to>
          <xdr:col>50</xdr:col>
          <xdr:colOff>85725</xdr:colOff>
          <xdr:row>127</xdr:row>
          <xdr:rowOff>28575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127</xdr:row>
          <xdr:rowOff>114300</xdr:rowOff>
        </xdr:from>
        <xdr:to>
          <xdr:col>50</xdr:col>
          <xdr:colOff>85725</xdr:colOff>
          <xdr:row>129</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33</xdr:col>
          <xdr:colOff>76200</xdr:colOff>
          <xdr:row>21</xdr:row>
          <xdr:rowOff>38100</xdr:rowOff>
        </xdr:to>
        <xdr:sp macro="" textlink="">
          <xdr:nvSpPr>
            <xdr:cNvPr id="2109" name="Drop Down 61" hidden="1">
              <a:extLst>
                <a:ext uri="{63B3BB69-23CF-44E3-9099-C40C66FF867C}">
                  <a14:compatExt spid="_x0000_s2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396</xdr:row>
          <xdr:rowOff>114300</xdr:rowOff>
        </xdr:from>
        <xdr:to>
          <xdr:col>2</xdr:col>
          <xdr:colOff>76200</xdr:colOff>
          <xdr:row>398</xdr:row>
          <xdr:rowOff>28575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2:BB406"/>
  <sheetViews>
    <sheetView showGridLines="0" tabSelected="1" view="pageLayout" zoomScaleNormal="100" workbookViewId="0">
      <selection activeCell="H7" sqref="H7:X7"/>
    </sheetView>
  </sheetViews>
  <sheetFormatPr baseColWidth="10" defaultRowHeight="12" customHeight="1"/>
  <cols>
    <col min="1" max="32" width="1.7109375" style="1" customWidth="1"/>
    <col min="33" max="33" width="2.42578125" style="1" customWidth="1"/>
    <col min="34" max="50" width="1.7109375" style="1" customWidth="1"/>
    <col min="51" max="51" width="11.42578125" style="1"/>
    <col min="52" max="52" width="37.140625" style="1" hidden="1" customWidth="1"/>
    <col min="53" max="16384" width="11.42578125" style="1"/>
  </cols>
  <sheetData>
    <row r="2" spans="1:52" ht="12" customHeight="1">
      <c r="D2" s="173"/>
      <c r="E2" s="173"/>
      <c r="F2" s="173"/>
      <c r="G2" s="173"/>
      <c r="H2" s="173"/>
      <c r="I2" s="173"/>
      <c r="J2" s="173"/>
      <c r="K2" s="173"/>
      <c r="L2" s="173"/>
      <c r="M2" s="173"/>
      <c r="N2" s="173"/>
      <c r="O2" s="173"/>
      <c r="P2" s="173"/>
      <c r="Q2" s="173"/>
      <c r="R2" s="173"/>
      <c r="S2" s="173"/>
      <c r="T2" s="173"/>
      <c r="U2" s="173"/>
      <c r="V2" s="173"/>
      <c r="W2" s="173"/>
      <c r="X2" s="173"/>
      <c r="Y2" s="173"/>
      <c r="Z2" s="173"/>
      <c r="AA2" s="173"/>
      <c r="AB2" s="2"/>
      <c r="AC2" s="2"/>
      <c r="AD2" s="175"/>
      <c r="AE2" s="175"/>
      <c r="AF2" s="175"/>
      <c r="AG2" s="176"/>
      <c r="AH2" s="176"/>
      <c r="AI2" s="176"/>
      <c r="AJ2" s="176"/>
      <c r="AK2" s="176"/>
      <c r="AL2" s="176"/>
      <c r="AM2" s="176"/>
      <c r="AN2" s="176"/>
      <c r="AO2" s="176"/>
      <c r="AP2" s="176"/>
      <c r="AQ2" s="176"/>
      <c r="AR2" s="176"/>
      <c r="AS2" s="176"/>
      <c r="AT2" s="176"/>
      <c r="AU2" s="176"/>
      <c r="AV2" s="176"/>
      <c r="AW2" s="176"/>
      <c r="AX2" s="176"/>
      <c r="AZ2" s="68" t="s">
        <v>25</v>
      </c>
    </row>
    <row r="3" spans="1:52" ht="12" customHeight="1">
      <c r="D3" s="173"/>
      <c r="E3" s="173"/>
      <c r="F3" s="173"/>
      <c r="G3" s="173"/>
      <c r="H3" s="173"/>
      <c r="I3" s="173"/>
      <c r="J3" s="173"/>
      <c r="K3" s="173"/>
      <c r="L3" s="173"/>
      <c r="M3" s="173"/>
      <c r="N3" s="173"/>
      <c r="O3" s="173"/>
      <c r="P3" s="173"/>
      <c r="Q3" s="173"/>
      <c r="R3" s="173"/>
      <c r="S3" s="173"/>
      <c r="T3" s="173"/>
      <c r="U3" s="173"/>
      <c r="V3" s="173"/>
      <c r="W3" s="173"/>
      <c r="X3" s="173"/>
      <c r="Y3" s="173"/>
      <c r="Z3" s="173"/>
      <c r="AA3" s="173"/>
      <c r="AB3" s="2"/>
      <c r="AC3" s="2"/>
      <c r="AD3" s="176"/>
      <c r="AE3" s="176"/>
      <c r="AF3" s="176"/>
      <c r="AG3" s="176"/>
      <c r="AH3" s="176"/>
      <c r="AI3" s="176"/>
      <c r="AJ3" s="176"/>
      <c r="AK3" s="176"/>
      <c r="AL3" s="176"/>
      <c r="AM3" s="176"/>
      <c r="AN3" s="176"/>
      <c r="AO3" s="176"/>
      <c r="AP3" s="176"/>
      <c r="AQ3" s="176"/>
      <c r="AR3" s="176"/>
      <c r="AS3" s="176"/>
      <c r="AT3" s="176"/>
      <c r="AU3" s="176"/>
      <c r="AV3" s="176"/>
      <c r="AW3" s="176"/>
      <c r="AX3" s="176"/>
      <c r="AZ3" s="69" t="s">
        <v>247</v>
      </c>
    </row>
    <row r="4" spans="1:52" ht="16.5" customHeight="1">
      <c r="AZ4" s="68" t="s">
        <v>305</v>
      </c>
    </row>
    <row r="5" spans="1:52" ht="12" customHeight="1">
      <c r="A5" s="169"/>
      <c r="B5" s="169"/>
      <c r="C5" s="169"/>
      <c r="D5" s="174" t="s">
        <v>214</v>
      </c>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7"/>
      <c r="AU5" s="177"/>
      <c r="AV5" s="177"/>
      <c r="AW5" s="177"/>
      <c r="AX5" s="177"/>
      <c r="AZ5" s="68" t="s">
        <v>248</v>
      </c>
    </row>
    <row r="6" spans="1:52" ht="12" customHeight="1">
      <c r="A6" s="88" t="s">
        <v>284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2" ht="12" customHeight="1">
      <c r="A7" s="49" t="s">
        <v>120</v>
      </c>
      <c r="B7" s="49"/>
      <c r="C7" s="49"/>
      <c r="D7" s="49"/>
      <c r="E7" s="49"/>
      <c r="F7" s="49"/>
      <c r="G7" s="49"/>
      <c r="H7" s="100"/>
      <c r="I7" s="100"/>
      <c r="J7" s="100"/>
      <c r="K7" s="100"/>
      <c r="L7" s="100"/>
      <c r="M7" s="100"/>
      <c r="N7" s="100"/>
      <c r="O7" s="100"/>
      <c r="P7" s="100"/>
      <c r="Q7" s="100"/>
      <c r="R7" s="100"/>
      <c r="S7" s="100"/>
      <c r="T7" s="100"/>
      <c r="U7" s="100"/>
      <c r="V7" s="100"/>
      <c r="W7" s="100"/>
      <c r="X7" s="100"/>
      <c r="Y7" s="49"/>
      <c r="Z7" s="49" t="s">
        <v>210</v>
      </c>
      <c r="AA7" s="62"/>
      <c r="AB7" s="49"/>
      <c r="AC7" s="49"/>
      <c r="AD7" s="63"/>
      <c r="AE7" s="49"/>
      <c r="AF7" s="64"/>
      <c r="AG7" s="64"/>
      <c r="AH7" s="100"/>
      <c r="AI7" s="100"/>
      <c r="AJ7" s="100"/>
      <c r="AK7" s="100"/>
      <c r="AL7" s="100"/>
      <c r="AM7" s="100"/>
      <c r="AN7" s="100"/>
      <c r="AO7" s="100"/>
      <c r="AP7" s="100"/>
      <c r="AQ7" s="100"/>
      <c r="AR7" s="100"/>
      <c r="AS7" s="100"/>
      <c r="AT7" s="100"/>
      <c r="AU7" s="100"/>
      <c r="AV7" s="100"/>
      <c r="AW7" s="100"/>
      <c r="AX7" s="100"/>
    </row>
    <row r="8" spans="1:52" ht="2.1" customHeight="1">
      <c r="A8" s="49"/>
      <c r="B8" s="49"/>
      <c r="C8" s="49"/>
      <c r="D8" s="49"/>
      <c r="E8" s="49"/>
      <c r="F8" s="49"/>
      <c r="G8" s="49"/>
      <c r="H8" s="49"/>
      <c r="I8" s="49"/>
      <c r="J8" s="65"/>
      <c r="K8" s="65"/>
      <c r="L8" s="65"/>
      <c r="M8" s="65"/>
      <c r="N8" s="65"/>
      <c r="O8" s="65"/>
      <c r="P8" s="65"/>
      <c r="Q8" s="65"/>
      <c r="R8" s="65"/>
      <c r="S8" s="65"/>
      <c r="T8" s="65"/>
      <c r="U8" s="65"/>
      <c r="V8" s="65"/>
      <c r="W8" s="65"/>
      <c r="X8" s="65"/>
      <c r="Y8" s="49"/>
      <c r="Z8" s="49"/>
      <c r="AA8" s="49"/>
      <c r="AB8" s="49"/>
      <c r="AC8" s="49"/>
      <c r="AD8" s="49"/>
      <c r="AE8" s="49"/>
      <c r="AF8" s="65"/>
      <c r="AG8" s="65"/>
      <c r="AH8" s="65"/>
      <c r="AI8" s="65"/>
      <c r="AJ8" s="65"/>
      <c r="AK8" s="65"/>
      <c r="AL8" s="65"/>
      <c r="AM8" s="65"/>
      <c r="AN8" s="65"/>
      <c r="AO8" s="65"/>
      <c r="AP8" s="65"/>
      <c r="AQ8" s="65"/>
      <c r="AR8" s="65"/>
      <c r="AS8" s="65"/>
      <c r="AT8" s="65"/>
      <c r="AU8" s="65"/>
      <c r="AV8" s="65"/>
      <c r="AW8" s="65"/>
      <c r="AX8" s="65"/>
    </row>
    <row r="9" spans="1:52" ht="12" customHeight="1">
      <c r="A9" s="49" t="s">
        <v>74</v>
      </c>
      <c r="B9" s="49"/>
      <c r="C9" s="49"/>
      <c r="D9" s="49"/>
      <c r="E9" s="49"/>
      <c r="F9" s="49"/>
      <c r="G9" s="49"/>
      <c r="H9" s="100"/>
      <c r="I9" s="100"/>
      <c r="J9" s="100"/>
      <c r="K9" s="100"/>
      <c r="L9" s="100"/>
      <c r="M9" s="100"/>
      <c r="N9" s="100"/>
      <c r="O9" s="100"/>
      <c r="P9" s="100"/>
      <c r="Q9" s="100"/>
      <c r="R9" s="100"/>
      <c r="S9" s="100"/>
      <c r="T9" s="100"/>
      <c r="U9" s="100"/>
      <c r="V9" s="100"/>
      <c r="W9" s="100"/>
      <c r="X9" s="100"/>
      <c r="Y9" s="49"/>
      <c r="Z9" s="88" t="s">
        <v>282</v>
      </c>
      <c r="AA9" s="62"/>
      <c r="AB9" s="49"/>
      <c r="AC9" s="49"/>
      <c r="AD9" s="63"/>
      <c r="AE9" s="49"/>
      <c r="AF9" s="64"/>
      <c r="AG9" s="64"/>
      <c r="AH9" s="100"/>
      <c r="AI9" s="100"/>
      <c r="AJ9" s="100"/>
      <c r="AK9" s="100"/>
      <c r="AL9" s="100"/>
      <c r="AM9" s="100"/>
      <c r="AN9" s="100"/>
      <c r="AO9" s="100"/>
      <c r="AP9" s="100"/>
      <c r="AQ9" s="100"/>
      <c r="AR9" s="100"/>
      <c r="AS9" s="100"/>
      <c r="AT9" s="100"/>
      <c r="AU9" s="100"/>
      <c r="AV9" s="100"/>
      <c r="AW9" s="100"/>
      <c r="AX9" s="100"/>
    </row>
    <row r="10" spans="1:52" ht="2.1" customHeight="1">
      <c r="A10" s="49"/>
      <c r="B10" s="49"/>
      <c r="C10" s="49"/>
      <c r="D10" s="49"/>
      <c r="E10" s="49"/>
      <c r="F10" s="49"/>
      <c r="G10" s="49"/>
      <c r="H10" s="49"/>
      <c r="I10" s="49"/>
      <c r="J10" s="65"/>
      <c r="K10" s="65"/>
      <c r="L10" s="65"/>
      <c r="M10" s="65"/>
      <c r="N10" s="65"/>
      <c r="O10" s="65"/>
      <c r="P10" s="65"/>
      <c r="Q10" s="65"/>
      <c r="R10" s="65"/>
      <c r="S10" s="65"/>
      <c r="T10" s="65"/>
      <c r="U10" s="65"/>
      <c r="V10" s="65"/>
      <c r="W10" s="65"/>
      <c r="X10" s="65"/>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row>
    <row r="11" spans="1:52" ht="12" customHeight="1">
      <c r="A11" s="49" t="s">
        <v>121</v>
      </c>
      <c r="B11" s="49"/>
      <c r="C11" s="49"/>
      <c r="D11" s="49"/>
      <c r="E11" s="49"/>
      <c r="F11" s="49"/>
      <c r="G11" s="49"/>
      <c r="H11" s="100"/>
      <c r="I11" s="100"/>
      <c r="J11" s="100"/>
      <c r="K11" s="100"/>
      <c r="L11" s="100"/>
      <c r="M11" s="100"/>
      <c r="N11" s="100"/>
      <c r="O11" s="100"/>
      <c r="P11" s="100"/>
      <c r="Q11" s="100"/>
      <c r="R11" s="100"/>
      <c r="S11" s="100"/>
      <c r="T11" s="100"/>
      <c r="U11" s="100"/>
      <c r="V11" s="100"/>
      <c r="W11" s="100"/>
      <c r="X11" s="100"/>
      <c r="Y11" s="49"/>
      <c r="Z11" s="49" t="s">
        <v>239</v>
      </c>
      <c r="AA11" s="49"/>
      <c r="AB11" s="49"/>
      <c r="AC11" s="49"/>
      <c r="AD11" s="49"/>
      <c r="AE11" s="49"/>
      <c r="AF11" s="49"/>
      <c r="AG11" s="49"/>
      <c r="AH11" s="66"/>
      <c r="AI11" s="49" t="s">
        <v>240</v>
      </c>
      <c r="AL11" s="49"/>
      <c r="AM11" s="66"/>
      <c r="AN11" s="49" t="s">
        <v>241</v>
      </c>
      <c r="AU11" s="49"/>
      <c r="AV11" s="49"/>
      <c r="AW11" s="49"/>
      <c r="AX11" s="49"/>
    </row>
    <row r="12" spans="1:52" ht="2.1" customHeight="1">
      <c r="A12" s="49"/>
      <c r="B12" s="49"/>
      <c r="C12" s="49"/>
      <c r="D12" s="49"/>
      <c r="E12" s="49"/>
      <c r="F12" s="49"/>
      <c r="G12" s="49"/>
      <c r="H12" s="49"/>
      <c r="I12" s="49"/>
      <c r="J12" s="65"/>
      <c r="K12" s="65"/>
      <c r="L12" s="65"/>
      <c r="M12" s="65"/>
      <c r="N12" s="65"/>
      <c r="O12" s="65"/>
      <c r="P12" s="65"/>
      <c r="Q12" s="65"/>
      <c r="R12" s="65"/>
      <c r="S12" s="65"/>
      <c r="T12" s="65"/>
      <c r="U12" s="65"/>
      <c r="V12" s="65"/>
      <c r="W12" s="65"/>
      <c r="X12" s="65"/>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row>
    <row r="13" spans="1:52" ht="12" customHeight="1">
      <c r="A13" s="49"/>
      <c r="B13" s="49"/>
      <c r="C13" s="49"/>
      <c r="D13" s="49"/>
      <c r="E13" s="49"/>
      <c r="F13" s="49"/>
      <c r="G13" s="49"/>
      <c r="H13" s="100"/>
      <c r="I13" s="100"/>
      <c r="J13" s="100"/>
      <c r="K13" s="100"/>
      <c r="L13" s="100"/>
      <c r="M13" s="100"/>
      <c r="N13" s="100"/>
      <c r="O13" s="100"/>
      <c r="P13" s="100"/>
      <c r="Q13" s="100"/>
      <c r="R13" s="100"/>
      <c r="S13" s="100"/>
      <c r="T13" s="100"/>
      <c r="U13" s="100"/>
      <c r="V13" s="100"/>
      <c r="W13" s="100"/>
      <c r="X13" s="100"/>
      <c r="Y13" s="49"/>
      <c r="Z13" s="49" t="s">
        <v>48</v>
      </c>
      <c r="AA13" s="49"/>
      <c r="AB13" s="49"/>
      <c r="AC13" s="49"/>
      <c r="AD13" s="49"/>
      <c r="AE13" s="49"/>
      <c r="AF13" s="49"/>
      <c r="AG13" s="49"/>
      <c r="AH13" s="66"/>
      <c r="AI13" s="49" t="s">
        <v>242</v>
      </c>
      <c r="AJ13" s="49"/>
      <c r="AK13" s="49"/>
      <c r="AL13" s="49"/>
      <c r="AM13" s="49"/>
      <c r="AP13" s="66"/>
      <c r="AQ13" s="49" t="s">
        <v>243</v>
      </c>
      <c r="AR13" s="49"/>
      <c r="AS13" s="49"/>
      <c r="AT13" s="49"/>
      <c r="AU13" s="49"/>
      <c r="AV13" s="49"/>
      <c r="AW13" s="49"/>
      <c r="AX13" s="49"/>
    </row>
    <row r="14" spans="1:52" ht="2.1" customHeight="1">
      <c r="A14" s="49"/>
      <c r="B14" s="49"/>
      <c r="C14" s="49"/>
      <c r="D14" s="49"/>
      <c r="E14" s="49"/>
      <c r="F14" s="49"/>
      <c r="G14" s="49"/>
      <c r="H14" s="49"/>
      <c r="I14" s="49"/>
      <c r="J14" s="65"/>
      <c r="K14" s="65"/>
      <c r="L14" s="65"/>
      <c r="M14" s="65"/>
      <c r="N14" s="65"/>
      <c r="O14" s="65"/>
      <c r="P14" s="65"/>
      <c r="Q14" s="65"/>
      <c r="R14" s="65"/>
      <c r="S14" s="65"/>
      <c r="T14" s="65"/>
      <c r="U14" s="65"/>
      <c r="V14" s="65"/>
      <c r="W14" s="65"/>
      <c r="X14" s="65"/>
      <c r="Y14" s="49"/>
    </row>
    <row r="15" spans="1:52" ht="12" customHeight="1">
      <c r="A15" s="49" t="s">
        <v>211</v>
      </c>
      <c r="B15" s="49"/>
      <c r="C15" s="49"/>
      <c r="D15" s="49"/>
      <c r="E15" s="49"/>
      <c r="F15" s="49"/>
      <c r="G15" s="49"/>
      <c r="H15" s="100"/>
      <c r="I15" s="100"/>
      <c r="J15" s="100"/>
      <c r="K15" s="100"/>
      <c r="L15" s="100"/>
      <c r="M15" s="100"/>
      <c r="N15" s="100"/>
      <c r="O15" s="100"/>
      <c r="P15" s="100"/>
      <c r="Q15" s="100"/>
      <c r="R15" s="100"/>
      <c r="S15" s="100"/>
      <c r="T15" s="100"/>
      <c r="U15" s="100"/>
      <c r="V15" s="100"/>
      <c r="W15" s="100"/>
      <c r="X15" s="100"/>
      <c r="Y15" s="49"/>
      <c r="AH15" s="66"/>
      <c r="AI15" s="49" t="s">
        <v>244</v>
      </c>
      <c r="AJ15" s="49"/>
      <c r="AK15" s="49"/>
      <c r="AL15" s="49"/>
      <c r="AM15" s="49"/>
      <c r="AP15" s="66"/>
      <c r="AQ15" s="88" t="s">
        <v>306</v>
      </c>
    </row>
    <row r="16" spans="1:52" ht="2.1" customHeight="1">
      <c r="A16" s="49"/>
      <c r="B16" s="49"/>
      <c r="C16" s="49"/>
      <c r="D16" s="49"/>
      <c r="E16" s="49"/>
      <c r="F16" s="49"/>
      <c r="G16" s="49"/>
      <c r="H16" s="49"/>
      <c r="I16" s="49"/>
      <c r="J16" s="65"/>
      <c r="K16" s="65"/>
      <c r="L16" s="65"/>
      <c r="M16" s="65"/>
      <c r="N16" s="65"/>
      <c r="O16" s="65"/>
      <c r="P16" s="65"/>
      <c r="Q16" s="65"/>
      <c r="R16" s="65"/>
      <c r="S16" s="65"/>
      <c r="T16" s="65"/>
      <c r="U16" s="65"/>
      <c r="V16" s="65"/>
      <c r="W16" s="65"/>
      <c r="X16" s="65"/>
      <c r="Y16" s="49"/>
    </row>
    <row r="17" spans="1:50" ht="12" customHeight="1">
      <c r="A17" s="49" t="s">
        <v>212</v>
      </c>
      <c r="B17" s="49"/>
      <c r="C17" s="49"/>
      <c r="D17" s="49"/>
      <c r="E17" s="49"/>
      <c r="F17" s="49"/>
      <c r="G17" s="49"/>
      <c r="H17" s="100"/>
      <c r="I17" s="100"/>
      <c r="J17" s="100"/>
      <c r="K17" s="100"/>
      <c r="L17" s="100"/>
      <c r="M17" s="100"/>
      <c r="N17" s="100"/>
      <c r="O17" s="100"/>
      <c r="P17" s="100"/>
      <c r="Q17" s="100"/>
      <c r="R17" s="100"/>
      <c r="S17" s="100"/>
      <c r="T17" s="100"/>
      <c r="U17" s="100"/>
      <c r="V17" s="100"/>
      <c r="W17" s="100"/>
      <c r="X17" s="100"/>
      <c r="Y17" s="49"/>
      <c r="Z17" s="49"/>
      <c r="AA17" s="49"/>
      <c r="AB17" s="49"/>
      <c r="AC17" s="49"/>
      <c r="AD17" s="49"/>
      <c r="AE17" s="49"/>
      <c r="AF17" s="49"/>
      <c r="AG17" s="49"/>
      <c r="AH17" s="66"/>
      <c r="AI17" s="49" t="s">
        <v>245</v>
      </c>
      <c r="AJ17" s="49"/>
      <c r="AK17" s="49"/>
      <c r="AL17" s="49"/>
      <c r="AM17" s="49"/>
      <c r="AN17" s="49"/>
      <c r="AO17" s="49"/>
      <c r="AP17" s="66"/>
      <c r="AQ17" s="88" t="s">
        <v>307</v>
      </c>
      <c r="AR17" s="49"/>
      <c r="AS17" s="49"/>
      <c r="AT17" s="49"/>
      <c r="AU17" s="49"/>
      <c r="AV17" s="49"/>
      <c r="AW17" s="49"/>
      <c r="AX17" s="49"/>
    </row>
    <row r="18" spans="1:50" ht="2.1" customHeight="1">
      <c r="A18" s="49"/>
      <c r="B18" s="49"/>
      <c r="C18" s="49"/>
      <c r="D18" s="49"/>
      <c r="E18" s="49"/>
      <c r="F18" s="49"/>
      <c r="G18" s="49"/>
      <c r="H18" s="49"/>
      <c r="I18" s="49"/>
      <c r="J18" s="65"/>
      <c r="K18" s="65"/>
      <c r="L18" s="65"/>
      <c r="M18" s="65"/>
      <c r="N18" s="65"/>
      <c r="O18" s="65"/>
      <c r="P18" s="65"/>
      <c r="Q18" s="65"/>
      <c r="R18" s="65"/>
      <c r="S18" s="65"/>
      <c r="T18" s="65"/>
      <c r="U18" s="65"/>
      <c r="V18" s="65"/>
      <c r="W18" s="65"/>
      <c r="X18" s="65"/>
      <c r="Y18" s="49"/>
    </row>
    <row r="19" spans="1:50" ht="12"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50" ht="12" customHeight="1">
      <c r="A20" s="49" t="s">
        <v>66</v>
      </c>
      <c r="B20" s="49"/>
      <c r="C20" s="49"/>
      <c r="D20" s="49"/>
      <c r="E20" s="49"/>
      <c r="F20" s="49"/>
      <c r="G20" s="49"/>
      <c r="H20" s="65" t="s">
        <v>246</v>
      </c>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row>
    <row r="21" spans="1:50" ht="12" customHeight="1">
      <c r="A21" s="49" t="s">
        <v>122</v>
      </c>
      <c r="B21" s="49"/>
      <c r="C21" s="49"/>
      <c r="D21" s="49"/>
      <c r="E21" s="49"/>
      <c r="F21" s="49"/>
      <c r="G21" s="49"/>
      <c r="H21" s="49"/>
      <c r="I21" s="49"/>
      <c r="J21"/>
      <c r="K21"/>
      <c r="L21"/>
      <c r="M21"/>
      <c r="N21"/>
      <c r="O21"/>
      <c r="P21"/>
      <c r="Q21"/>
      <c r="R21"/>
      <c r="S21"/>
      <c r="T21"/>
      <c r="U21"/>
      <c r="V21"/>
      <c r="W21"/>
      <c r="X21"/>
      <c r="Y21"/>
      <c r="Z21"/>
      <c r="AA21"/>
      <c r="AB21"/>
      <c r="AC21"/>
      <c r="AD21"/>
      <c r="AE21"/>
      <c r="AF21"/>
      <c r="AG21"/>
      <c r="AH21"/>
      <c r="AI21" s="49"/>
      <c r="AJ21" s="49"/>
      <c r="AK21" s="49"/>
      <c r="AL21" s="49"/>
      <c r="AM21" s="49"/>
      <c r="AN21" s="49"/>
      <c r="AO21" s="49"/>
      <c r="AP21" s="49"/>
      <c r="AQ21" s="49"/>
      <c r="AR21" s="49"/>
      <c r="AS21" s="49"/>
      <c r="AT21" s="49"/>
      <c r="AU21" s="49"/>
      <c r="AV21" s="49"/>
      <c r="AW21" s="49"/>
      <c r="AX21" s="49"/>
    </row>
    <row r="22" spans="1:50" ht="5.0999999999999996"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spans="1:50" ht="12" customHeight="1">
      <c r="A23" s="67" t="s">
        <v>42</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spans="1:50" ht="8.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2" customHeight="1">
      <c r="A25" s="3" t="s">
        <v>118</v>
      </c>
      <c r="B25" s="3"/>
      <c r="C25" s="3"/>
      <c r="D25" s="3"/>
      <c r="E25" s="3"/>
      <c r="F25" s="3"/>
      <c r="G25" s="3"/>
      <c r="H25" s="172"/>
      <c r="I25" s="172"/>
      <c r="J25" s="172"/>
      <c r="K25" s="172"/>
      <c r="L25" s="172"/>
      <c r="M25" s="172"/>
      <c r="N25" s="172"/>
      <c r="O25" s="172"/>
      <c r="P25" s="172"/>
      <c r="Q25" s="172"/>
      <c r="R25" s="172"/>
      <c r="S25" s="172"/>
      <c r="T25" s="172"/>
      <c r="U25" s="172"/>
      <c r="V25" s="172"/>
      <c r="W25" s="172"/>
      <c r="X25" s="172"/>
      <c r="Y25" s="3"/>
      <c r="Z25" s="3"/>
      <c r="AA25" s="3"/>
      <c r="AB25" s="3"/>
      <c r="AC25" s="3"/>
      <c r="AD25" s="3"/>
      <c r="AE25" s="3"/>
      <c r="AF25" s="3"/>
      <c r="AG25" s="3"/>
      <c r="AH25" s="3"/>
    </row>
    <row r="26" spans="1:50" ht="12" customHeight="1">
      <c r="A26" s="3" t="s">
        <v>0</v>
      </c>
      <c r="B26" s="3"/>
      <c r="C26" s="3"/>
      <c r="D26" s="3"/>
      <c r="E26" s="3"/>
      <c r="F26" s="3"/>
      <c r="G26" s="3"/>
      <c r="H26" s="172"/>
      <c r="I26" s="172"/>
      <c r="J26" s="172"/>
      <c r="K26" s="172"/>
      <c r="L26" s="172"/>
      <c r="M26" s="172"/>
      <c r="N26" s="172"/>
      <c r="O26" s="172"/>
      <c r="P26" s="172"/>
      <c r="Q26" s="172"/>
      <c r="R26" s="172"/>
      <c r="S26" s="172"/>
      <c r="T26" s="172"/>
      <c r="U26" s="172"/>
      <c r="V26" s="172"/>
      <c r="W26" s="172"/>
      <c r="X26" s="172"/>
      <c r="Y26" s="9"/>
      <c r="Z26" s="9"/>
      <c r="AA26" s="9"/>
      <c r="AB26" s="3"/>
      <c r="AC26" s="3"/>
      <c r="AD26" s="3"/>
      <c r="AE26" s="3"/>
      <c r="AF26" s="3"/>
      <c r="AG26" s="3"/>
      <c r="AH26" s="3"/>
    </row>
    <row r="27" spans="1:50" ht="12" customHeight="1">
      <c r="A27" s="3"/>
      <c r="B27" s="3"/>
      <c r="C27" s="3"/>
      <c r="D27" s="3"/>
      <c r="E27" s="3"/>
      <c r="F27" s="3"/>
      <c r="G27" s="3"/>
      <c r="H27" s="172"/>
      <c r="I27" s="172"/>
      <c r="J27" s="172"/>
      <c r="K27" s="172"/>
      <c r="L27" s="172"/>
      <c r="M27" s="172"/>
      <c r="N27" s="172"/>
      <c r="O27" s="172"/>
      <c r="P27" s="172"/>
      <c r="Q27" s="172"/>
      <c r="R27" s="172"/>
      <c r="S27" s="172"/>
      <c r="T27" s="172"/>
      <c r="U27" s="172"/>
      <c r="V27" s="172"/>
      <c r="W27" s="172"/>
      <c r="X27" s="172"/>
      <c r="Y27" s="9"/>
      <c r="Z27" s="9"/>
      <c r="AA27" s="9"/>
      <c r="AB27" s="3"/>
      <c r="AC27" s="3"/>
      <c r="AD27" s="3"/>
      <c r="AE27" s="3"/>
      <c r="AF27" s="3"/>
      <c r="AG27" s="3"/>
      <c r="AH27" s="3"/>
      <c r="AN27" s="61"/>
      <c r="AO27" s="61"/>
      <c r="AP27" s="61"/>
      <c r="AQ27" s="61"/>
      <c r="AR27" s="61"/>
      <c r="AS27" s="61"/>
      <c r="AT27" s="61"/>
      <c r="AU27" s="61"/>
      <c r="AV27" s="61"/>
      <c r="AW27" s="61"/>
      <c r="AX27" s="61"/>
    </row>
    <row r="28" spans="1:50" ht="12" customHeight="1">
      <c r="A28" s="3" t="s">
        <v>1</v>
      </c>
      <c r="B28" s="3"/>
      <c r="C28" s="3"/>
      <c r="D28" s="3"/>
      <c r="E28" s="3"/>
      <c r="F28" s="3"/>
      <c r="G28" s="3"/>
      <c r="H28" s="172"/>
      <c r="I28" s="172"/>
      <c r="J28" s="172"/>
      <c r="K28" s="172"/>
      <c r="L28" s="172"/>
      <c r="M28" s="172"/>
      <c r="N28" s="172"/>
      <c r="O28" s="172"/>
      <c r="P28" s="172"/>
      <c r="Q28" s="172"/>
      <c r="R28" s="172"/>
      <c r="S28" s="172"/>
      <c r="T28" s="172"/>
      <c r="U28" s="172"/>
      <c r="V28" s="172"/>
      <c r="W28" s="172"/>
      <c r="X28" s="172"/>
      <c r="Y28" s="9"/>
      <c r="Z28" s="9"/>
      <c r="AA28" s="9"/>
      <c r="AB28" s="3"/>
      <c r="AC28" s="3"/>
      <c r="AD28" s="3"/>
      <c r="AE28" s="3"/>
      <c r="AF28" s="3"/>
      <c r="AG28" s="11"/>
      <c r="AH28" s="11"/>
      <c r="AN28" s="61"/>
      <c r="AO28" s="61"/>
      <c r="AP28" s="61"/>
      <c r="AQ28" s="61"/>
      <c r="AR28" s="61"/>
      <c r="AS28" s="61"/>
      <c r="AT28" s="61"/>
      <c r="AU28" s="61"/>
      <c r="AV28" s="61"/>
      <c r="AW28" s="61"/>
      <c r="AX28" s="61"/>
    </row>
    <row r="29" spans="1:50" ht="12" customHeight="1">
      <c r="A29" s="3" t="s">
        <v>2</v>
      </c>
      <c r="B29" s="3"/>
      <c r="C29" s="3"/>
      <c r="D29" s="3"/>
      <c r="E29" s="3"/>
      <c r="F29" s="3"/>
      <c r="G29" s="3"/>
      <c r="H29" s="172"/>
      <c r="I29" s="172"/>
      <c r="J29" s="172"/>
      <c r="K29" s="172"/>
      <c r="L29" s="172"/>
      <c r="M29" s="172"/>
      <c r="N29" s="172"/>
      <c r="O29" s="172"/>
      <c r="P29" s="172"/>
      <c r="Q29" s="172"/>
      <c r="R29" s="172"/>
      <c r="S29" s="172"/>
      <c r="T29" s="172"/>
      <c r="U29" s="172"/>
      <c r="V29" s="172"/>
      <c r="W29" s="172"/>
      <c r="X29" s="172"/>
      <c r="Y29" s="9"/>
      <c r="Z29" s="9"/>
      <c r="AA29" s="9"/>
      <c r="AB29" s="3"/>
      <c r="AC29" s="3"/>
      <c r="AD29" s="3"/>
      <c r="AE29" s="3"/>
      <c r="AF29" s="3"/>
      <c r="AG29" s="14"/>
      <c r="AH29" s="11"/>
      <c r="AI29" s="167" t="s">
        <v>196</v>
      </c>
      <c r="AJ29" s="167"/>
      <c r="AK29" s="167"/>
      <c r="AL29" s="167"/>
      <c r="AM29" s="167"/>
      <c r="AN29" s="167"/>
      <c r="AO29" s="167"/>
      <c r="AP29" s="167"/>
      <c r="AQ29" s="167"/>
      <c r="AR29" s="167"/>
      <c r="AS29" s="167"/>
      <c r="AT29" s="167"/>
      <c r="AU29" s="167"/>
      <c r="AV29" s="167"/>
      <c r="AW29" s="167"/>
      <c r="AX29" s="167"/>
    </row>
    <row r="30" spans="1:50" ht="12" customHeight="1">
      <c r="A30" s="3" t="s">
        <v>3</v>
      </c>
      <c r="B30" s="3"/>
      <c r="C30" s="3"/>
      <c r="D30" s="3"/>
      <c r="E30" s="3"/>
      <c r="F30" s="3"/>
      <c r="G30" s="3"/>
      <c r="H30" s="172"/>
      <c r="I30" s="172"/>
      <c r="J30" s="172"/>
      <c r="K30" s="172"/>
      <c r="L30" s="172"/>
      <c r="M30" s="172"/>
      <c r="N30" s="172"/>
      <c r="O30" s="172"/>
      <c r="P30" s="172"/>
      <c r="Q30" s="172"/>
      <c r="R30" s="172"/>
      <c r="S30" s="172"/>
      <c r="T30" s="172"/>
      <c r="U30" s="172"/>
      <c r="V30" s="172"/>
      <c r="W30" s="172"/>
      <c r="X30" s="172"/>
      <c r="Y30" s="9"/>
      <c r="Z30" s="9"/>
      <c r="AA30" s="9"/>
      <c r="AB30" s="3"/>
      <c r="AC30" s="3"/>
      <c r="AD30" s="3"/>
      <c r="AE30" s="3"/>
      <c r="AF30" s="3"/>
      <c r="AG30" s="11"/>
      <c r="AH30" s="11"/>
      <c r="AI30" s="167" t="s">
        <v>189</v>
      </c>
      <c r="AJ30" s="167"/>
      <c r="AK30" s="167"/>
      <c r="AL30" s="167"/>
      <c r="AM30" s="167"/>
      <c r="AN30" s="167"/>
      <c r="AO30" s="167"/>
      <c r="AP30" s="167"/>
      <c r="AQ30" s="167"/>
      <c r="AR30" s="167"/>
      <c r="AS30" s="167"/>
      <c r="AT30" s="167"/>
      <c r="AU30" s="167"/>
      <c r="AV30" s="167"/>
      <c r="AW30" s="167"/>
      <c r="AX30" s="167"/>
    </row>
    <row r="31" spans="1:50" ht="12" customHeight="1">
      <c r="A31" s="3" t="s">
        <v>194</v>
      </c>
      <c r="B31" s="3"/>
      <c r="C31" s="3"/>
      <c r="D31" s="3"/>
      <c r="E31" s="3"/>
      <c r="F31" s="3"/>
      <c r="G31" s="3"/>
      <c r="H31" s="172"/>
      <c r="I31" s="172"/>
      <c r="J31" s="172"/>
      <c r="K31" s="172"/>
      <c r="L31" s="172"/>
      <c r="M31" s="172"/>
      <c r="N31" s="172"/>
      <c r="O31" s="172"/>
      <c r="P31" s="172"/>
      <c r="Q31" s="172"/>
      <c r="R31" s="172"/>
      <c r="S31" s="172"/>
      <c r="T31" s="172"/>
      <c r="U31" s="172"/>
      <c r="V31" s="172"/>
      <c r="W31" s="172"/>
      <c r="X31" s="172"/>
      <c r="Y31" s="9"/>
      <c r="Z31" s="9"/>
      <c r="AA31" s="9"/>
      <c r="AB31" s="3"/>
      <c r="AC31" s="3"/>
      <c r="AD31" s="3"/>
      <c r="AE31" s="3"/>
      <c r="AF31" s="3"/>
      <c r="AG31" s="11"/>
      <c r="AH31" s="11"/>
      <c r="AI31" s="6"/>
      <c r="AJ31" s="58" t="s">
        <v>197</v>
      </c>
      <c r="AK31" s="3"/>
      <c r="AL31" s="10" t="s">
        <v>215</v>
      </c>
      <c r="AM31" s="3"/>
      <c r="AN31" s="111"/>
      <c r="AO31" s="111"/>
      <c r="AP31" s="111"/>
      <c r="AQ31" s="111"/>
      <c r="AR31" s="111"/>
      <c r="AS31" s="111"/>
      <c r="AT31" s="111"/>
      <c r="AU31" s="111"/>
      <c r="AV31" s="111"/>
      <c r="AW31" s="111"/>
      <c r="AX31" s="111"/>
    </row>
    <row r="32" spans="1:50" ht="12" customHeight="1">
      <c r="A32" s="3" t="s">
        <v>185</v>
      </c>
      <c r="B32" s="3"/>
      <c r="C32" s="3"/>
      <c r="D32" s="3"/>
      <c r="E32" s="3"/>
      <c r="F32" s="3"/>
      <c r="G32" s="3"/>
      <c r="H32" s="172"/>
      <c r="I32" s="172"/>
      <c r="J32" s="172"/>
      <c r="K32" s="172"/>
      <c r="L32" s="172"/>
      <c r="M32" s="172"/>
      <c r="N32" s="172"/>
      <c r="O32" s="172"/>
      <c r="P32" s="172"/>
      <c r="Q32" s="172"/>
      <c r="R32" s="172"/>
      <c r="S32" s="172"/>
      <c r="T32" s="172"/>
      <c r="U32" s="172"/>
      <c r="V32" s="172"/>
      <c r="W32" s="172"/>
      <c r="X32" s="172"/>
      <c r="Y32" s="9"/>
      <c r="Z32" s="9"/>
      <c r="AA32" s="9"/>
      <c r="AB32" s="3"/>
      <c r="AC32" s="3"/>
      <c r="AD32" s="3"/>
      <c r="AE32" s="3"/>
      <c r="AF32" s="3"/>
      <c r="AG32" s="11"/>
      <c r="AH32" s="11"/>
      <c r="AI32" s="3"/>
      <c r="AJ32" s="12"/>
      <c r="AK32" s="3"/>
      <c r="AL32" s="13" t="s">
        <v>216</v>
      </c>
      <c r="AM32" s="3"/>
      <c r="AN32" s="111"/>
      <c r="AO32" s="111"/>
      <c r="AP32" s="111"/>
      <c r="AQ32" s="111"/>
      <c r="AR32" s="111"/>
      <c r="AS32" s="111"/>
      <c r="AT32" s="111"/>
      <c r="AU32" s="111"/>
      <c r="AV32" s="111"/>
      <c r="AW32" s="111"/>
      <c r="AX32" s="111"/>
    </row>
    <row r="33" spans="1:51" ht="12" customHeight="1">
      <c r="A33" s="3" t="s">
        <v>186</v>
      </c>
      <c r="B33" s="3"/>
      <c r="C33" s="3"/>
      <c r="D33" s="3"/>
      <c r="E33" s="3"/>
      <c r="F33" s="3"/>
      <c r="G33" s="3"/>
      <c r="H33" s="172"/>
      <c r="I33" s="172"/>
      <c r="J33" s="172"/>
      <c r="K33" s="172"/>
      <c r="L33" s="172"/>
      <c r="M33" s="172"/>
      <c r="N33" s="172"/>
      <c r="O33" s="172"/>
      <c r="P33" s="172"/>
      <c r="Q33" s="172"/>
      <c r="R33" s="172"/>
      <c r="S33" s="172"/>
      <c r="T33" s="172"/>
      <c r="U33" s="172"/>
      <c r="V33" s="172"/>
      <c r="W33" s="172"/>
      <c r="X33" s="172"/>
      <c r="Y33" s="9"/>
      <c r="Z33" s="9"/>
      <c r="AA33" s="9"/>
      <c r="AB33" s="3"/>
      <c r="AC33" s="3"/>
      <c r="AD33" s="3"/>
      <c r="AE33" s="3"/>
      <c r="AF33" s="3"/>
      <c r="AG33" s="11"/>
      <c r="AH33" s="11"/>
      <c r="AI33" s="3"/>
      <c r="AJ33" s="8"/>
      <c r="AK33" s="8"/>
      <c r="AL33" s="8"/>
      <c r="AM33" s="8"/>
      <c r="AN33" s="3"/>
      <c r="AO33" s="3"/>
      <c r="AP33" s="3"/>
      <c r="AQ33" s="3"/>
      <c r="AR33" s="3"/>
      <c r="AS33" s="3"/>
      <c r="AT33" s="3"/>
      <c r="AU33" s="3"/>
      <c r="AV33" s="3"/>
      <c r="AW33" s="3"/>
      <c r="AX33" s="3"/>
    </row>
    <row r="34" spans="1:51" ht="12" customHeight="1">
      <c r="A34" s="3" t="s">
        <v>213</v>
      </c>
      <c r="B34" s="3"/>
      <c r="C34" s="3"/>
      <c r="D34" s="3"/>
      <c r="E34" s="3"/>
      <c r="F34" s="3"/>
      <c r="G34" s="3"/>
      <c r="H34" s="172"/>
      <c r="I34" s="172"/>
      <c r="J34" s="172"/>
      <c r="K34" s="172"/>
      <c r="L34" s="172"/>
      <c r="M34" s="172"/>
      <c r="N34" s="172"/>
      <c r="O34" s="172"/>
      <c r="P34" s="172"/>
      <c r="Q34" s="172"/>
      <c r="R34" s="172"/>
      <c r="S34" s="172"/>
      <c r="T34" s="172"/>
      <c r="U34" s="172"/>
      <c r="V34" s="172"/>
      <c r="W34" s="172"/>
      <c r="X34" s="172"/>
      <c r="Y34" s="15"/>
      <c r="Z34" s="15"/>
      <c r="AA34" s="15"/>
      <c r="AB34" s="3"/>
      <c r="AC34" s="3"/>
      <c r="AD34" s="3"/>
      <c r="AE34" s="3"/>
      <c r="AF34" s="3"/>
      <c r="AG34" s="4"/>
      <c r="AH34" s="3"/>
      <c r="AI34" s="171" t="s">
        <v>123</v>
      </c>
      <c r="AJ34" s="171"/>
      <c r="AK34" s="171"/>
      <c r="AL34" s="171"/>
      <c r="AM34" s="171"/>
      <c r="AN34" s="165">
        <f>SUM(AN31:AX32)</f>
        <v>0</v>
      </c>
      <c r="AO34" s="165"/>
      <c r="AP34" s="165"/>
      <c r="AQ34" s="165"/>
      <c r="AR34" s="165"/>
      <c r="AS34" s="165"/>
      <c r="AT34" s="165"/>
      <c r="AU34" s="165"/>
      <c r="AV34" s="165"/>
      <c r="AW34" s="165"/>
      <c r="AX34" s="165"/>
    </row>
    <row r="35" spans="1:51" ht="5.0999999999999996" customHeight="1">
      <c r="A35" s="3"/>
      <c r="B35" s="3"/>
      <c r="C35" s="3"/>
      <c r="D35" s="3"/>
      <c r="E35" s="3"/>
      <c r="F35" s="3"/>
      <c r="G35" s="3"/>
      <c r="H35" s="3"/>
      <c r="I35" s="3"/>
      <c r="J35" s="16"/>
      <c r="K35" s="16"/>
      <c r="L35" s="16"/>
      <c r="M35" s="16"/>
      <c r="N35" s="16"/>
      <c r="O35" s="16"/>
      <c r="P35" s="16"/>
      <c r="Q35" s="16"/>
      <c r="R35" s="16"/>
      <c r="S35" s="16"/>
      <c r="T35" s="16"/>
      <c r="U35" s="16"/>
      <c r="V35" s="16"/>
      <c r="W35" s="16"/>
      <c r="X35" s="16"/>
      <c r="Y35" s="15"/>
      <c r="Z35" s="15"/>
      <c r="AA35" s="15"/>
      <c r="AB35" s="3"/>
      <c r="AC35" s="3"/>
      <c r="AD35" s="3"/>
      <c r="AE35" s="3"/>
      <c r="AF35" s="3"/>
      <c r="AG35" s="4"/>
      <c r="AH35" s="3"/>
      <c r="AI35" s="3"/>
      <c r="AJ35" s="3"/>
      <c r="AK35" s="3"/>
      <c r="AL35" s="3"/>
      <c r="AM35" s="3"/>
      <c r="AN35" s="3"/>
      <c r="AO35" s="3"/>
      <c r="AP35" s="3"/>
      <c r="AQ35" s="3"/>
      <c r="AR35" s="3"/>
      <c r="AS35" s="3"/>
      <c r="AT35" s="3"/>
      <c r="AU35" s="3"/>
      <c r="AV35" s="3"/>
      <c r="AW35" s="3"/>
      <c r="AX35" s="3"/>
    </row>
    <row r="36" spans="1:51" ht="12" customHeight="1">
      <c r="A36" s="8" t="s">
        <v>227</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1" ht="9"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1" ht="12" customHeight="1">
      <c r="A38" s="8" t="s">
        <v>188</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1" ht="12" customHeight="1">
      <c r="A39" s="3"/>
      <c r="B39" s="3"/>
      <c r="C39" s="3"/>
      <c r="D39" s="3"/>
      <c r="E39" s="3"/>
      <c r="F39" s="3"/>
      <c r="G39" s="3"/>
      <c r="H39" s="3"/>
      <c r="I39" s="17"/>
      <c r="J39" s="17"/>
      <c r="K39" s="17"/>
      <c r="L39" s="17"/>
      <c r="M39" s="9"/>
      <c r="N39" s="168" t="s">
        <v>4</v>
      </c>
      <c r="O39" s="168"/>
      <c r="P39" s="168"/>
      <c r="Q39" s="168"/>
      <c r="R39" s="168"/>
      <c r="S39" s="168"/>
      <c r="T39" s="168"/>
      <c r="U39" s="168"/>
      <c r="V39" s="168"/>
      <c r="W39" s="168"/>
      <c r="X39" s="168"/>
      <c r="Y39" s="9"/>
      <c r="Z39" s="9"/>
      <c r="AA39" s="168" t="s">
        <v>5</v>
      </c>
      <c r="AB39" s="168"/>
      <c r="AC39" s="168"/>
      <c r="AD39" s="168"/>
      <c r="AE39" s="168"/>
      <c r="AF39" s="168"/>
      <c r="AG39" s="168"/>
      <c r="AH39" s="168"/>
      <c r="AI39" s="168"/>
      <c r="AJ39" s="168"/>
      <c r="AK39" s="168"/>
      <c r="AL39" s="9"/>
      <c r="AM39" s="9"/>
      <c r="AN39" s="168" t="s">
        <v>129</v>
      </c>
      <c r="AO39" s="168"/>
      <c r="AP39" s="168"/>
      <c r="AQ39" s="168"/>
      <c r="AR39" s="168"/>
      <c r="AS39" s="168"/>
      <c r="AT39" s="168"/>
      <c r="AU39" s="168"/>
      <c r="AV39" s="168"/>
      <c r="AW39" s="168"/>
      <c r="AX39" s="168"/>
      <c r="AY39" s="9"/>
    </row>
    <row r="40" spans="1:51" ht="12" customHeight="1">
      <c r="A40" s="3" t="s">
        <v>195</v>
      </c>
      <c r="B40" s="3"/>
      <c r="C40" s="3"/>
      <c r="D40" s="3"/>
      <c r="E40" s="3"/>
      <c r="F40" s="3"/>
      <c r="G40" s="3"/>
      <c r="H40" s="3"/>
      <c r="I40" s="17"/>
      <c r="J40" s="17"/>
      <c r="K40" s="17"/>
      <c r="L40" s="17"/>
      <c r="M40" s="18"/>
      <c r="N40" s="166">
        <f>SUM(AA40,AN40)</f>
        <v>0</v>
      </c>
      <c r="O40" s="166"/>
      <c r="P40" s="166"/>
      <c r="Q40" s="166"/>
      <c r="R40" s="166"/>
      <c r="S40" s="166"/>
      <c r="T40" s="166"/>
      <c r="U40" s="166"/>
      <c r="V40" s="166"/>
      <c r="W40" s="166"/>
      <c r="X40" s="166"/>
      <c r="Y40" s="19"/>
      <c r="Z40" s="19"/>
      <c r="AA40" s="159"/>
      <c r="AB40" s="159"/>
      <c r="AC40" s="159"/>
      <c r="AD40" s="159"/>
      <c r="AE40" s="159"/>
      <c r="AF40" s="159"/>
      <c r="AG40" s="159"/>
      <c r="AH40" s="159"/>
      <c r="AI40" s="159"/>
      <c r="AJ40" s="159"/>
      <c r="AK40" s="159"/>
      <c r="AL40" s="20"/>
      <c r="AM40" s="20"/>
      <c r="AN40" s="178"/>
      <c r="AO40" s="178"/>
      <c r="AP40" s="178"/>
      <c r="AQ40" s="178"/>
      <c r="AR40" s="178"/>
      <c r="AS40" s="178"/>
      <c r="AT40" s="178"/>
      <c r="AU40" s="178"/>
      <c r="AV40" s="178"/>
      <c r="AW40" s="178"/>
      <c r="AX40" s="178"/>
    </row>
    <row r="41" spans="1:51" ht="12" customHeight="1">
      <c r="A41" s="179"/>
      <c r="B41" s="179"/>
      <c r="C41" s="179"/>
      <c r="D41" s="179"/>
      <c r="E41" s="179"/>
      <c r="F41" s="179"/>
      <c r="G41" s="179"/>
      <c r="H41" s="179"/>
      <c r="I41" s="179"/>
      <c r="J41" s="179"/>
      <c r="K41" s="179"/>
      <c r="L41" s="17"/>
      <c r="M41" s="18"/>
      <c r="N41" s="166">
        <f>SUM(AA41,AN41)</f>
        <v>0</v>
      </c>
      <c r="O41" s="166"/>
      <c r="P41" s="166"/>
      <c r="Q41" s="166"/>
      <c r="R41" s="166"/>
      <c r="S41" s="166"/>
      <c r="T41" s="166"/>
      <c r="U41" s="166"/>
      <c r="V41" s="166"/>
      <c r="W41" s="166"/>
      <c r="X41" s="166"/>
      <c r="Y41" s="19"/>
      <c r="Z41" s="19"/>
      <c r="AA41" s="159"/>
      <c r="AB41" s="159"/>
      <c r="AC41" s="159"/>
      <c r="AD41" s="159"/>
      <c r="AE41" s="159"/>
      <c r="AF41" s="159"/>
      <c r="AG41" s="159"/>
      <c r="AH41" s="159"/>
      <c r="AI41" s="159"/>
      <c r="AJ41" s="159"/>
      <c r="AK41" s="159"/>
      <c r="AL41" s="20"/>
      <c r="AM41" s="20"/>
      <c r="AN41" s="159"/>
      <c r="AO41" s="159"/>
      <c r="AP41" s="159"/>
      <c r="AQ41" s="159"/>
      <c r="AR41" s="159"/>
      <c r="AS41" s="159"/>
      <c r="AT41" s="159"/>
      <c r="AU41" s="159"/>
      <c r="AV41" s="159"/>
      <c r="AW41" s="159"/>
      <c r="AX41" s="159"/>
    </row>
    <row r="42" spans="1:51" ht="12" customHeight="1">
      <c r="A42" s="179"/>
      <c r="B42" s="179"/>
      <c r="C42" s="179"/>
      <c r="D42" s="179"/>
      <c r="E42" s="179"/>
      <c r="F42" s="179"/>
      <c r="G42" s="179"/>
      <c r="H42" s="179"/>
      <c r="I42" s="179"/>
      <c r="J42" s="179"/>
      <c r="K42" s="179"/>
      <c r="L42" s="17"/>
      <c r="M42" s="18"/>
      <c r="N42" s="166">
        <f>SUM(AA42,AN42)</f>
        <v>0</v>
      </c>
      <c r="O42" s="166"/>
      <c r="P42" s="166"/>
      <c r="Q42" s="166"/>
      <c r="R42" s="166"/>
      <c r="S42" s="166"/>
      <c r="T42" s="166"/>
      <c r="U42" s="166"/>
      <c r="V42" s="166"/>
      <c r="W42" s="166"/>
      <c r="X42" s="166"/>
      <c r="Y42" s="19"/>
      <c r="Z42" s="19"/>
      <c r="AA42" s="159"/>
      <c r="AB42" s="159"/>
      <c r="AC42" s="159"/>
      <c r="AD42" s="159"/>
      <c r="AE42" s="159"/>
      <c r="AF42" s="159"/>
      <c r="AG42" s="159"/>
      <c r="AH42" s="159"/>
      <c r="AI42" s="159"/>
      <c r="AJ42" s="159"/>
      <c r="AK42" s="159"/>
      <c r="AL42" s="20"/>
      <c r="AM42" s="20"/>
      <c r="AN42" s="159"/>
      <c r="AO42" s="159"/>
      <c r="AP42" s="159"/>
      <c r="AQ42" s="159"/>
      <c r="AR42" s="159"/>
      <c r="AS42" s="159"/>
      <c r="AT42" s="159"/>
      <c r="AU42" s="159"/>
      <c r="AV42" s="159"/>
      <c r="AW42" s="159"/>
      <c r="AX42" s="159"/>
    </row>
    <row r="43" spans="1:51" ht="12" customHeight="1">
      <c r="A43" s="179"/>
      <c r="B43" s="179"/>
      <c r="C43" s="179"/>
      <c r="D43" s="179"/>
      <c r="E43" s="179"/>
      <c r="F43" s="179"/>
      <c r="G43" s="179"/>
      <c r="H43" s="179"/>
      <c r="I43" s="179"/>
      <c r="J43" s="179"/>
      <c r="K43" s="179"/>
      <c r="L43" s="17"/>
      <c r="M43" s="18"/>
      <c r="N43" s="166">
        <f>SUM(AA43,AN43)</f>
        <v>0</v>
      </c>
      <c r="O43" s="166"/>
      <c r="P43" s="166"/>
      <c r="Q43" s="166"/>
      <c r="R43" s="166"/>
      <c r="S43" s="166"/>
      <c r="T43" s="166"/>
      <c r="U43" s="166"/>
      <c r="V43" s="166"/>
      <c r="W43" s="166"/>
      <c r="X43" s="166"/>
      <c r="Y43" s="19"/>
      <c r="Z43" s="19"/>
      <c r="AA43" s="159"/>
      <c r="AB43" s="159"/>
      <c r="AC43" s="159"/>
      <c r="AD43" s="159"/>
      <c r="AE43" s="159"/>
      <c r="AF43" s="159"/>
      <c r="AG43" s="159"/>
      <c r="AH43" s="159"/>
      <c r="AI43" s="159"/>
      <c r="AJ43" s="159"/>
      <c r="AK43" s="159"/>
      <c r="AL43" s="20"/>
      <c r="AM43" s="20"/>
      <c r="AN43" s="159"/>
      <c r="AO43" s="159"/>
      <c r="AP43" s="159"/>
      <c r="AQ43" s="159"/>
      <c r="AR43" s="159"/>
      <c r="AS43" s="159"/>
      <c r="AT43" s="159"/>
      <c r="AU43" s="159"/>
      <c r="AV43" s="159"/>
      <c r="AW43" s="159"/>
      <c r="AX43" s="159"/>
    </row>
    <row r="44" spans="1:51" ht="12" customHeight="1">
      <c r="A44" s="3" t="s">
        <v>124</v>
      </c>
      <c r="B44" s="3"/>
      <c r="C44" s="3"/>
      <c r="D44" s="3"/>
      <c r="E44" s="3"/>
      <c r="F44" s="3"/>
      <c r="G44" s="3"/>
      <c r="H44" s="3"/>
      <c r="I44" s="17"/>
      <c r="J44" s="17"/>
      <c r="K44" s="17"/>
      <c r="L44" s="17"/>
      <c r="M44" s="18"/>
      <c r="N44" s="166">
        <f>SUM(N40:N43)</f>
        <v>0</v>
      </c>
      <c r="O44" s="166"/>
      <c r="P44" s="166"/>
      <c r="Q44" s="166"/>
      <c r="R44" s="166"/>
      <c r="S44" s="166"/>
      <c r="T44" s="166"/>
      <c r="U44" s="166"/>
      <c r="V44" s="166"/>
      <c r="W44" s="166"/>
      <c r="X44" s="166"/>
      <c r="Y44" s="19"/>
      <c r="Z44" s="19"/>
      <c r="AA44" s="166">
        <f>SUM(AA40:AK43)</f>
        <v>0</v>
      </c>
      <c r="AB44" s="166"/>
      <c r="AC44" s="166"/>
      <c r="AD44" s="166"/>
      <c r="AE44" s="166"/>
      <c r="AF44" s="166"/>
      <c r="AG44" s="166"/>
      <c r="AH44" s="166"/>
      <c r="AI44" s="166"/>
      <c r="AJ44" s="166"/>
      <c r="AK44" s="166"/>
      <c r="AL44" s="20"/>
      <c r="AM44" s="20"/>
      <c r="AN44" s="166">
        <f>SUM(AN40:AX43)</f>
        <v>0</v>
      </c>
      <c r="AO44" s="166"/>
      <c r="AP44" s="166"/>
      <c r="AQ44" s="166"/>
      <c r="AR44" s="166"/>
      <c r="AS44" s="166"/>
      <c r="AT44" s="166"/>
      <c r="AU44" s="166"/>
      <c r="AV44" s="166"/>
      <c r="AW44" s="166"/>
      <c r="AX44" s="166"/>
    </row>
    <row r="45" spans="1:51" ht="12" customHeight="1">
      <c r="A45" s="181" t="s">
        <v>125</v>
      </c>
      <c r="B45" s="181"/>
      <c r="C45" s="181"/>
      <c r="D45" s="180" t="s">
        <v>304</v>
      </c>
      <c r="E45" s="180"/>
      <c r="F45" s="180"/>
      <c r="G45" s="3"/>
      <c r="H45" s="11"/>
      <c r="I45" s="17"/>
      <c r="J45" s="17"/>
      <c r="K45" s="17"/>
      <c r="L45" s="17"/>
      <c r="M45" s="18"/>
      <c r="N45" s="166">
        <f>(N44*D45)</f>
        <v>0</v>
      </c>
      <c r="O45" s="166"/>
      <c r="P45" s="166"/>
      <c r="Q45" s="166"/>
      <c r="R45" s="166"/>
      <c r="S45" s="166"/>
      <c r="T45" s="166"/>
      <c r="U45" s="166"/>
      <c r="V45" s="166"/>
      <c r="W45" s="166"/>
      <c r="X45" s="166"/>
      <c r="Y45" s="19"/>
      <c r="Z45" s="19"/>
      <c r="AA45" s="166">
        <f>(AA44*D45)</f>
        <v>0</v>
      </c>
      <c r="AB45" s="166"/>
      <c r="AC45" s="166"/>
      <c r="AD45" s="166"/>
      <c r="AE45" s="166"/>
      <c r="AF45" s="166"/>
      <c r="AG45" s="166"/>
      <c r="AH45" s="166"/>
      <c r="AI45" s="166"/>
      <c r="AJ45" s="166"/>
      <c r="AK45" s="166"/>
      <c r="AL45" s="20"/>
      <c r="AM45" s="20"/>
      <c r="AN45" s="166">
        <f>(AN44*D45)</f>
        <v>0</v>
      </c>
      <c r="AO45" s="166"/>
      <c r="AP45" s="166"/>
      <c r="AQ45" s="166"/>
      <c r="AR45" s="166"/>
      <c r="AS45" s="166"/>
      <c r="AT45" s="166"/>
      <c r="AU45" s="166"/>
      <c r="AV45" s="166"/>
      <c r="AW45" s="166"/>
      <c r="AX45" s="166"/>
    </row>
    <row r="46" spans="1:51" ht="12" customHeight="1">
      <c r="A46" s="8" t="s">
        <v>126</v>
      </c>
      <c r="B46" s="3"/>
      <c r="C46" s="3"/>
      <c r="D46" s="3"/>
      <c r="E46" s="3"/>
      <c r="F46" s="3"/>
      <c r="G46" s="3"/>
      <c r="H46" s="3"/>
      <c r="I46" s="17"/>
      <c r="J46" s="17"/>
      <c r="K46" s="17"/>
      <c r="L46" s="17"/>
      <c r="M46" s="18"/>
      <c r="N46" s="165">
        <f>SUM(N44:X45)</f>
        <v>0</v>
      </c>
      <c r="O46" s="165"/>
      <c r="P46" s="165"/>
      <c r="Q46" s="165"/>
      <c r="R46" s="165"/>
      <c r="S46" s="165"/>
      <c r="T46" s="165"/>
      <c r="U46" s="165"/>
      <c r="V46" s="165"/>
      <c r="W46" s="165"/>
      <c r="X46" s="165"/>
      <c r="Y46" s="19"/>
      <c r="Z46" s="19"/>
      <c r="AA46" s="165">
        <f>SUM(AA44:AK45)</f>
        <v>0</v>
      </c>
      <c r="AB46" s="165"/>
      <c r="AC46" s="165"/>
      <c r="AD46" s="165"/>
      <c r="AE46" s="165"/>
      <c r="AF46" s="165"/>
      <c r="AG46" s="165"/>
      <c r="AH46" s="165"/>
      <c r="AI46" s="165"/>
      <c r="AJ46" s="165"/>
      <c r="AK46" s="165"/>
      <c r="AL46" s="20"/>
      <c r="AM46" s="20"/>
      <c r="AN46" s="165">
        <f>SUM(AN44:AX45)</f>
        <v>0</v>
      </c>
      <c r="AO46" s="165"/>
      <c r="AP46" s="165"/>
      <c r="AQ46" s="165"/>
      <c r="AR46" s="165"/>
      <c r="AS46" s="165"/>
      <c r="AT46" s="165"/>
      <c r="AU46" s="165"/>
      <c r="AV46" s="165"/>
      <c r="AW46" s="165"/>
      <c r="AX46" s="165"/>
    </row>
    <row r="47" spans="1:51" ht="12" customHeight="1">
      <c r="A47" s="3"/>
      <c r="B47" s="3"/>
      <c r="C47" s="3"/>
      <c r="D47" s="3"/>
      <c r="E47" s="3"/>
      <c r="F47" s="3"/>
      <c r="G47" s="3"/>
      <c r="H47" s="3"/>
      <c r="I47" s="17"/>
      <c r="J47" s="17"/>
      <c r="K47" s="17"/>
      <c r="L47" s="17"/>
      <c r="M47" s="9"/>
      <c r="N47" s="21"/>
      <c r="O47" s="21"/>
      <c r="P47" s="21"/>
      <c r="Q47" s="21"/>
      <c r="R47" s="21"/>
      <c r="S47" s="21"/>
      <c r="T47" s="21"/>
      <c r="U47" s="21"/>
      <c r="V47" s="21"/>
      <c r="W47" s="21"/>
      <c r="X47" s="21"/>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1" ht="12" customHeight="1">
      <c r="A48" s="3" t="s">
        <v>127</v>
      </c>
      <c r="B48" s="3"/>
      <c r="C48" s="3"/>
      <c r="D48" s="3"/>
      <c r="E48" s="3"/>
      <c r="F48" s="3"/>
      <c r="G48" s="3"/>
      <c r="H48" s="3"/>
      <c r="I48" s="17"/>
      <c r="J48" s="17"/>
      <c r="K48" s="17"/>
      <c r="L48" s="17"/>
      <c r="M48" s="18"/>
      <c r="N48" s="166">
        <f>SUM(AA48,AN48)</f>
        <v>0</v>
      </c>
      <c r="O48" s="166"/>
      <c r="P48" s="166"/>
      <c r="Q48" s="166"/>
      <c r="R48" s="166"/>
      <c r="S48" s="166"/>
      <c r="T48" s="166"/>
      <c r="U48" s="166"/>
      <c r="V48" s="166"/>
      <c r="W48" s="166"/>
      <c r="X48" s="166"/>
      <c r="Y48" s="19"/>
      <c r="Z48" s="19"/>
      <c r="AA48" s="159"/>
      <c r="AB48" s="159"/>
      <c r="AC48" s="159"/>
      <c r="AD48" s="159"/>
      <c r="AE48" s="159"/>
      <c r="AF48" s="159"/>
      <c r="AG48" s="159"/>
      <c r="AH48" s="159"/>
      <c r="AI48" s="159"/>
      <c r="AJ48" s="159"/>
      <c r="AK48" s="159"/>
      <c r="AL48" s="20"/>
      <c r="AM48" s="20"/>
      <c r="AN48" s="159"/>
      <c r="AO48" s="159"/>
      <c r="AP48" s="159"/>
      <c r="AQ48" s="159"/>
      <c r="AR48" s="159"/>
      <c r="AS48" s="159"/>
      <c r="AT48" s="159"/>
      <c r="AU48" s="159"/>
      <c r="AV48" s="159"/>
      <c r="AW48" s="159"/>
      <c r="AX48" s="159"/>
    </row>
    <row r="49" spans="1:50" ht="12"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2" customHeight="1">
      <c r="A50" s="8" t="s">
        <v>128</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2" customHeight="1">
      <c r="A51" s="3" t="s">
        <v>7</v>
      </c>
      <c r="B51" s="3"/>
      <c r="C51" s="3"/>
      <c r="D51" s="3"/>
      <c r="E51" s="3"/>
      <c r="F51" s="3"/>
      <c r="G51" s="3"/>
      <c r="H51" s="3"/>
      <c r="I51" s="3"/>
      <c r="J51" s="3"/>
      <c r="K51" s="3"/>
      <c r="L51" s="3"/>
      <c r="M51" s="3"/>
      <c r="N51" s="3"/>
      <c r="O51" s="3"/>
      <c r="P51" s="3"/>
      <c r="Q51" s="3"/>
      <c r="R51" s="3"/>
      <c r="S51" s="3"/>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row>
    <row r="52" spans="1:50" ht="1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2" customHeight="1">
      <c r="A53" s="160" t="s">
        <v>43</v>
      </c>
      <c r="B53" s="160"/>
      <c r="C53" s="8" t="s">
        <v>8</v>
      </c>
      <c r="D53" s="3"/>
      <c r="E53" s="3"/>
      <c r="F53" s="3"/>
      <c r="G53" s="3"/>
      <c r="H53" s="3"/>
      <c r="I53" s="3"/>
      <c r="J53" s="3"/>
      <c r="K53" s="3"/>
      <c r="L53" s="3"/>
      <c r="M53" s="3"/>
      <c r="N53" s="3"/>
      <c r="O53" s="3"/>
      <c r="P53" s="3"/>
      <c r="Q53" s="3"/>
      <c r="R53" s="3"/>
      <c r="S53" s="3"/>
      <c r="T53" s="3"/>
      <c r="U53" s="3"/>
      <c r="V53" s="3"/>
      <c r="W53" s="3"/>
      <c r="X53" s="3"/>
      <c r="Y53" s="3"/>
      <c r="Z53" s="3"/>
      <c r="AA53" s="160" t="s">
        <v>45</v>
      </c>
      <c r="AB53" s="160"/>
      <c r="AC53" s="8" t="s">
        <v>130</v>
      </c>
      <c r="AD53" s="3"/>
      <c r="AE53" s="3"/>
      <c r="AF53" s="3"/>
      <c r="AG53" s="3"/>
      <c r="AH53" s="3"/>
      <c r="AI53" s="3"/>
      <c r="AJ53" s="3"/>
      <c r="AK53" s="3"/>
      <c r="AL53" s="3"/>
      <c r="AM53" s="3"/>
      <c r="AN53" s="3"/>
      <c r="AO53" s="3"/>
      <c r="AP53" s="3"/>
      <c r="AQ53" s="3"/>
      <c r="AR53" s="3"/>
      <c r="AS53" s="3"/>
      <c r="AT53" s="3"/>
      <c r="AU53" s="3"/>
      <c r="AV53" s="3"/>
      <c r="AW53" s="3"/>
      <c r="AX53" s="3"/>
    </row>
    <row r="54" spans="1:50" ht="12" customHeight="1">
      <c r="A54" s="182" t="s">
        <v>79</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3"/>
      <c r="Z54" s="3"/>
      <c r="AA54" s="3" t="s">
        <v>228</v>
      </c>
      <c r="AB54" s="3"/>
      <c r="AC54" s="3"/>
      <c r="AD54" s="3"/>
      <c r="AE54" s="3"/>
      <c r="AF54" s="3"/>
      <c r="AG54" s="3"/>
      <c r="AH54" s="3"/>
      <c r="AI54" s="3"/>
      <c r="AJ54" s="3"/>
      <c r="AK54" s="3"/>
      <c r="AL54" s="3"/>
      <c r="AM54" s="3"/>
      <c r="AN54" s="3"/>
      <c r="AO54" s="3"/>
      <c r="AP54" s="3"/>
      <c r="AQ54" s="3"/>
      <c r="AR54" s="3"/>
      <c r="AS54" s="3"/>
      <c r="AT54" s="3"/>
      <c r="AU54" s="3"/>
      <c r="AV54" s="3"/>
      <c r="AW54" s="3"/>
      <c r="AX54" s="3"/>
    </row>
    <row r="55" spans="1:50" ht="12" customHeight="1">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3"/>
      <c r="Z55" s="3"/>
      <c r="AA55" s="3" t="s">
        <v>132</v>
      </c>
      <c r="AB55" s="3"/>
      <c r="AC55" s="3"/>
      <c r="AD55" s="3"/>
      <c r="AE55" s="3"/>
      <c r="AF55" s="3"/>
      <c r="AG55" s="3"/>
      <c r="AH55" s="3"/>
      <c r="AI55" s="3"/>
      <c r="AJ55" s="3"/>
      <c r="AK55" s="3"/>
      <c r="AL55" s="3"/>
      <c r="AM55" s="3"/>
      <c r="AN55" s="3"/>
      <c r="AO55" s="107"/>
      <c r="AP55" s="107"/>
      <c r="AQ55" s="107"/>
      <c r="AR55" s="107"/>
      <c r="AS55" s="107"/>
      <c r="AT55" s="107"/>
      <c r="AU55" s="107"/>
      <c r="AV55" s="107"/>
      <c r="AW55" s="107"/>
      <c r="AX55" s="107"/>
    </row>
    <row r="56" spans="1:50" ht="12" customHeight="1">
      <c r="A56" s="113" t="s">
        <v>43</v>
      </c>
      <c r="B56" s="113"/>
      <c r="C56" s="103" t="s">
        <v>202</v>
      </c>
      <c r="D56" s="103"/>
      <c r="E56" s="103"/>
      <c r="F56" s="103"/>
      <c r="G56" s="103"/>
      <c r="H56" s="103"/>
      <c r="I56" s="103"/>
      <c r="J56" s="103"/>
      <c r="K56" s="103"/>
      <c r="L56" s="103"/>
      <c r="M56" s="103"/>
      <c r="N56" s="103"/>
      <c r="O56" s="103"/>
      <c r="P56" s="103"/>
      <c r="Q56" s="103"/>
      <c r="R56" s="103"/>
      <c r="S56" s="103"/>
      <c r="T56" s="103"/>
      <c r="U56" s="103"/>
      <c r="V56" s="103"/>
      <c r="W56" s="103"/>
      <c r="X56" s="103"/>
      <c r="Y56" s="3"/>
      <c r="Z56" s="3"/>
      <c r="AA56" s="3" t="s">
        <v>133</v>
      </c>
      <c r="AB56" s="3"/>
      <c r="AC56" s="3"/>
      <c r="AD56" s="3"/>
      <c r="AE56" s="3"/>
      <c r="AF56" s="3"/>
      <c r="AG56" s="3"/>
      <c r="AH56" s="3"/>
      <c r="AI56" s="3"/>
      <c r="AJ56" s="3"/>
      <c r="AK56" s="3"/>
      <c r="AL56" s="3"/>
      <c r="AM56" s="3"/>
      <c r="AN56" s="3"/>
      <c r="AO56" s="107"/>
      <c r="AP56" s="107"/>
      <c r="AQ56" s="107"/>
      <c r="AR56" s="107"/>
      <c r="AS56" s="107"/>
      <c r="AT56" s="107"/>
      <c r="AU56" s="107"/>
      <c r="AV56" s="107"/>
      <c r="AW56" s="107"/>
      <c r="AX56" s="107"/>
    </row>
    <row r="57" spans="1:50" ht="12" customHeight="1">
      <c r="A57" s="113" t="s">
        <v>45</v>
      </c>
      <c r="B57" s="113"/>
      <c r="C57" s="112" t="s">
        <v>80</v>
      </c>
      <c r="D57" s="112"/>
      <c r="E57" s="112"/>
      <c r="F57" s="112"/>
      <c r="G57" s="112"/>
      <c r="H57" s="112"/>
      <c r="I57" s="112"/>
      <c r="J57" s="112"/>
      <c r="K57" s="112"/>
      <c r="L57" s="112"/>
      <c r="M57" s="112"/>
      <c r="N57" s="112"/>
      <c r="O57" s="112"/>
      <c r="P57" s="112"/>
      <c r="Q57" s="112"/>
      <c r="R57" s="112"/>
      <c r="S57" s="112"/>
      <c r="T57" s="112"/>
      <c r="U57" s="112"/>
      <c r="V57" s="112"/>
      <c r="W57" s="112"/>
      <c r="X57" s="112"/>
      <c r="Y57" s="3"/>
      <c r="Z57" s="3"/>
      <c r="AA57" s="3" t="s">
        <v>134</v>
      </c>
      <c r="AB57" s="3"/>
      <c r="AC57" s="3"/>
      <c r="AD57" s="3"/>
      <c r="AE57" s="3" t="s">
        <v>77</v>
      </c>
      <c r="AF57" s="3"/>
      <c r="AG57" s="3"/>
      <c r="AH57" s="3"/>
      <c r="AI57" s="3"/>
      <c r="AJ57" s="3"/>
      <c r="AK57" s="3"/>
      <c r="AL57" s="3"/>
      <c r="AM57" s="3"/>
      <c r="AN57" s="3"/>
      <c r="AO57" s="3"/>
      <c r="AP57" s="3"/>
      <c r="AQ57" s="3"/>
      <c r="AR57" s="3"/>
      <c r="AS57" s="3"/>
      <c r="AT57" s="3"/>
      <c r="AU57" s="3"/>
      <c r="AV57" s="3"/>
      <c r="AW57" s="3"/>
      <c r="AX57" s="3"/>
    </row>
    <row r="58" spans="1:50" ht="12" customHeight="1">
      <c r="A58" s="11"/>
      <c r="B58" s="3"/>
      <c r="C58" s="112"/>
      <c r="D58" s="112"/>
      <c r="E58" s="112"/>
      <c r="F58" s="112"/>
      <c r="G58" s="112"/>
      <c r="H58" s="112"/>
      <c r="I58" s="112"/>
      <c r="J58" s="112"/>
      <c r="K58" s="112"/>
      <c r="L58" s="112"/>
      <c r="M58" s="112"/>
      <c r="N58" s="112"/>
      <c r="O58" s="112"/>
      <c r="P58" s="112"/>
      <c r="Q58" s="112"/>
      <c r="R58" s="112"/>
      <c r="S58" s="112"/>
      <c r="T58" s="112"/>
      <c r="U58" s="112"/>
      <c r="V58" s="112"/>
      <c r="W58" s="112"/>
      <c r="X58" s="112"/>
      <c r="Y58" s="3"/>
      <c r="Z58" s="3"/>
      <c r="AA58" s="3"/>
      <c r="AB58" s="3"/>
      <c r="AC58" s="3"/>
      <c r="AD58" s="3"/>
      <c r="AE58" s="3" t="s">
        <v>76</v>
      </c>
      <c r="AF58" s="3"/>
      <c r="AG58" s="3"/>
      <c r="AH58" s="3"/>
      <c r="AI58" s="3"/>
      <c r="AJ58" s="3"/>
      <c r="AK58" s="3"/>
      <c r="AL58" s="3"/>
      <c r="AM58" s="3"/>
      <c r="AN58" s="3"/>
      <c r="AO58" s="3"/>
      <c r="AP58" s="3"/>
      <c r="AQ58" s="3"/>
      <c r="AR58" s="3"/>
      <c r="AS58" s="3"/>
      <c r="AT58" s="3"/>
      <c r="AU58" s="3"/>
      <c r="AV58" s="3"/>
      <c r="AW58" s="3"/>
      <c r="AX58" s="3"/>
    </row>
    <row r="59" spans="1:50" ht="12" customHeight="1">
      <c r="A59" s="113" t="s">
        <v>44</v>
      </c>
      <c r="B59" s="113"/>
      <c r="C59" s="112" t="s">
        <v>37</v>
      </c>
      <c r="D59" s="112"/>
      <c r="E59" s="112"/>
      <c r="F59" s="112"/>
      <c r="G59" s="112"/>
      <c r="H59" s="112"/>
      <c r="I59" s="112"/>
      <c r="J59" s="112"/>
      <c r="K59" s="112"/>
      <c r="L59" s="112"/>
      <c r="M59" s="112"/>
      <c r="N59" s="112"/>
      <c r="O59" s="112"/>
      <c r="P59" s="112"/>
      <c r="Q59" s="112"/>
      <c r="R59" s="112"/>
      <c r="S59" s="112"/>
      <c r="T59" s="112"/>
      <c r="U59" s="112"/>
      <c r="V59" s="112"/>
      <c r="W59" s="112"/>
      <c r="X59" s="112"/>
      <c r="Y59" s="3"/>
      <c r="Z59" s="3"/>
      <c r="AA59" s="3" t="s">
        <v>135</v>
      </c>
      <c r="AB59" s="103" t="s">
        <v>136</v>
      </c>
      <c r="AC59" s="103"/>
      <c r="AD59" s="103"/>
      <c r="AE59" s="103"/>
      <c r="AF59" s="103"/>
      <c r="AG59" s="103"/>
      <c r="AH59" s="103"/>
      <c r="AI59" s="103"/>
      <c r="AJ59" s="103"/>
      <c r="AK59" s="103"/>
      <c r="AL59" s="103"/>
      <c r="AM59" s="103"/>
      <c r="AN59" s="103"/>
      <c r="AO59" s="25"/>
      <c r="AP59" s="3"/>
      <c r="AQ59" s="3"/>
      <c r="AR59" s="3"/>
      <c r="AS59" s="3"/>
      <c r="AT59" s="3"/>
      <c r="AU59" s="3"/>
      <c r="AV59" s="3"/>
      <c r="AW59" s="3"/>
      <c r="AX59" s="3"/>
    </row>
    <row r="60" spans="1:50" ht="12" customHeight="1">
      <c r="A60" s="11"/>
      <c r="B60" s="11"/>
      <c r="C60" s="112"/>
      <c r="D60" s="112"/>
      <c r="E60" s="112"/>
      <c r="F60" s="112"/>
      <c r="G60" s="112"/>
      <c r="H60" s="112"/>
      <c r="I60" s="112"/>
      <c r="J60" s="112"/>
      <c r="K60" s="112"/>
      <c r="L60" s="112"/>
      <c r="M60" s="112"/>
      <c r="N60" s="112"/>
      <c r="O60" s="112"/>
      <c r="P60" s="112"/>
      <c r="Q60" s="112"/>
      <c r="R60" s="112"/>
      <c r="S60" s="112"/>
      <c r="T60" s="112"/>
      <c r="U60" s="112"/>
      <c r="V60" s="112"/>
      <c r="W60" s="112"/>
      <c r="X60" s="112"/>
      <c r="Y60" s="3"/>
      <c r="Z60" s="3"/>
      <c r="AA60" s="3"/>
      <c r="AB60" s="103"/>
      <c r="AC60" s="103"/>
      <c r="AD60" s="103"/>
      <c r="AE60" s="103"/>
      <c r="AF60" s="103"/>
      <c r="AG60" s="103"/>
      <c r="AH60" s="103"/>
      <c r="AI60" s="103"/>
      <c r="AJ60" s="103"/>
      <c r="AK60" s="103"/>
      <c r="AL60" s="103"/>
      <c r="AM60" s="103"/>
      <c r="AN60" s="103"/>
      <c r="AO60" s="25"/>
      <c r="AP60" s="3"/>
      <c r="AQ60" s="5" t="s">
        <v>6</v>
      </c>
      <c r="AR60" s="110"/>
      <c r="AS60" s="110"/>
      <c r="AT60" s="110"/>
      <c r="AU60" s="110"/>
      <c r="AV60" s="110"/>
      <c r="AW60" s="110"/>
      <c r="AX60" s="110"/>
    </row>
    <row r="61" spans="1:50" ht="12" customHeight="1">
      <c r="A61" s="113" t="s">
        <v>46</v>
      </c>
      <c r="B61" s="113"/>
      <c r="C61" s="112" t="s">
        <v>300</v>
      </c>
      <c r="D61" s="112"/>
      <c r="E61" s="112"/>
      <c r="F61" s="112"/>
      <c r="G61" s="112"/>
      <c r="H61" s="112"/>
      <c r="I61" s="112"/>
      <c r="J61" s="112"/>
      <c r="K61" s="112"/>
      <c r="L61" s="112"/>
      <c r="M61" s="112"/>
      <c r="N61" s="112"/>
      <c r="O61" s="112"/>
      <c r="P61" s="112"/>
      <c r="Q61" s="112"/>
      <c r="R61" s="112"/>
      <c r="S61" s="112"/>
      <c r="T61" s="112"/>
      <c r="U61" s="112"/>
      <c r="V61" s="112"/>
      <c r="W61" s="112"/>
      <c r="X61" s="112"/>
      <c r="Y61" s="3"/>
      <c r="Z61" s="3"/>
      <c r="AA61" s="3" t="s">
        <v>135</v>
      </c>
      <c r="AB61" s="103" t="s">
        <v>137</v>
      </c>
      <c r="AC61" s="103"/>
      <c r="AD61" s="103"/>
      <c r="AE61" s="103"/>
      <c r="AF61" s="103"/>
      <c r="AG61" s="103"/>
      <c r="AH61" s="103"/>
      <c r="AI61" s="103"/>
      <c r="AJ61" s="103"/>
      <c r="AK61" s="103"/>
      <c r="AL61" s="103"/>
      <c r="AM61" s="103"/>
      <c r="AN61" s="103"/>
      <c r="AO61" s="25"/>
      <c r="AP61" s="3"/>
      <c r="AQ61" s="3"/>
      <c r="AR61" s="17"/>
      <c r="AS61" s="17"/>
      <c r="AT61" s="17"/>
      <c r="AU61" s="17"/>
      <c r="AV61" s="17"/>
      <c r="AW61" s="17"/>
      <c r="AX61" s="17"/>
    </row>
    <row r="62" spans="1:50" ht="12" customHeight="1">
      <c r="A62" s="3"/>
      <c r="B62" s="3"/>
      <c r="C62" s="112"/>
      <c r="D62" s="112"/>
      <c r="E62" s="112"/>
      <c r="F62" s="112"/>
      <c r="G62" s="112"/>
      <c r="H62" s="112"/>
      <c r="I62" s="112"/>
      <c r="J62" s="112"/>
      <c r="K62" s="112"/>
      <c r="L62" s="112"/>
      <c r="M62" s="112"/>
      <c r="N62" s="112"/>
      <c r="O62" s="112"/>
      <c r="P62" s="112"/>
      <c r="Q62" s="112"/>
      <c r="R62" s="112"/>
      <c r="S62" s="112"/>
      <c r="T62" s="112"/>
      <c r="U62" s="112"/>
      <c r="V62" s="112"/>
      <c r="W62" s="112"/>
      <c r="X62" s="112"/>
      <c r="Y62" s="3"/>
      <c r="Z62" s="3"/>
      <c r="AA62" s="3"/>
      <c r="AB62" s="103"/>
      <c r="AC62" s="103"/>
      <c r="AD62" s="103"/>
      <c r="AE62" s="103"/>
      <c r="AF62" s="103"/>
      <c r="AG62" s="103"/>
      <c r="AH62" s="103"/>
      <c r="AI62" s="103"/>
      <c r="AJ62" s="103"/>
      <c r="AK62" s="103"/>
      <c r="AL62" s="103"/>
      <c r="AM62" s="103"/>
      <c r="AN62" s="103"/>
      <c r="AO62" s="25"/>
      <c r="AP62" s="3"/>
      <c r="AQ62" s="5" t="s">
        <v>6</v>
      </c>
      <c r="AR62" s="110"/>
      <c r="AS62" s="110"/>
      <c r="AT62" s="110"/>
      <c r="AU62" s="110"/>
      <c r="AV62" s="110"/>
      <c r="AW62" s="110"/>
      <c r="AX62" s="110"/>
    </row>
    <row r="63" spans="1:50" ht="12"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50" ht="12" customHeight="1">
      <c r="A64" s="112" t="s">
        <v>131</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3"/>
      <c r="Z64" s="3"/>
      <c r="AA64" s="26" t="s">
        <v>44</v>
      </c>
      <c r="AB64" s="3"/>
      <c r="AC64" s="8" t="s">
        <v>138</v>
      </c>
      <c r="AD64" s="3"/>
      <c r="AE64" s="3"/>
      <c r="AF64" s="3"/>
      <c r="AG64" s="3"/>
      <c r="AH64" s="3"/>
      <c r="AI64" s="3"/>
      <c r="AJ64" s="3"/>
      <c r="AK64" s="3"/>
      <c r="AL64" s="3"/>
      <c r="AM64" s="3"/>
      <c r="AN64" s="3"/>
      <c r="AO64" s="3"/>
      <c r="AP64" s="3"/>
      <c r="AQ64" s="3"/>
      <c r="AR64" s="3"/>
      <c r="AS64" s="3"/>
      <c r="AT64" s="3"/>
      <c r="AU64" s="3"/>
      <c r="AV64" s="3"/>
      <c r="AW64" s="3"/>
      <c r="AX64" s="3"/>
    </row>
    <row r="65" spans="1:54" ht="12"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3"/>
      <c r="Z65" s="3"/>
      <c r="AA65" s="112" t="s">
        <v>81</v>
      </c>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row>
    <row r="66" spans="1:54" ht="12"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3"/>
      <c r="Z66" s="3"/>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row>
    <row r="67" spans="1:54" ht="12"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3"/>
      <c r="Z67" s="3"/>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BB67" s="5"/>
    </row>
    <row r="68" spans="1:54" ht="12"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3"/>
      <c r="Z68" s="3"/>
      <c r="AA68" s="3" t="s">
        <v>132</v>
      </c>
      <c r="AB68" s="3"/>
      <c r="AC68" s="3"/>
      <c r="AD68" s="3"/>
      <c r="AE68" s="3"/>
      <c r="AF68" s="3"/>
      <c r="AG68" s="3"/>
      <c r="AH68" s="3"/>
      <c r="AI68" s="3"/>
      <c r="AJ68" s="3"/>
      <c r="AK68" s="3"/>
      <c r="AL68" s="3"/>
      <c r="AM68" s="3"/>
      <c r="AN68" s="3"/>
      <c r="AO68" s="107"/>
      <c r="AP68" s="107"/>
      <c r="AQ68" s="107"/>
      <c r="AR68" s="107"/>
      <c r="AS68" s="107"/>
      <c r="AT68" s="107"/>
      <c r="AU68" s="107"/>
      <c r="AV68" s="107"/>
      <c r="AW68" s="107"/>
      <c r="AX68" s="107"/>
    </row>
    <row r="69" spans="1:54"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t="s">
        <v>133</v>
      </c>
      <c r="AB69" s="3"/>
      <c r="AC69" s="3"/>
      <c r="AD69" s="3"/>
      <c r="AE69" s="3"/>
      <c r="AF69" s="3"/>
      <c r="AG69" s="3"/>
      <c r="AH69" s="3"/>
      <c r="AI69" s="3"/>
      <c r="AJ69" s="3"/>
      <c r="AK69" s="3"/>
      <c r="AL69" s="3"/>
      <c r="AM69" s="3"/>
      <c r="AN69" s="3"/>
      <c r="AO69" s="107"/>
      <c r="AP69" s="107"/>
      <c r="AQ69" s="107"/>
      <c r="AR69" s="107"/>
      <c r="AS69" s="107"/>
      <c r="AT69" s="107"/>
      <c r="AU69" s="107"/>
      <c r="AV69" s="107"/>
      <c r="AW69" s="107"/>
      <c r="AX69" s="107"/>
    </row>
    <row r="70" spans="1:54" ht="12"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t="s">
        <v>192</v>
      </c>
      <c r="AB70" s="3"/>
      <c r="AC70" s="3"/>
      <c r="AD70" s="3"/>
      <c r="AE70" s="3"/>
      <c r="AF70" s="3"/>
      <c r="AG70" s="3"/>
      <c r="AH70" s="3"/>
      <c r="AI70" s="3"/>
      <c r="AJ70" s="3"/>
      <c r="AK70" s="3"/>
      <c r="AL70" s="3"/>
      <c r="AM70" s="3"/>
      <c r="AN70" s="3"/>
      <c r="AO70" s="3"/>
      <c r="AP70" s="3"/>
      <c r="AQ70" s="5" t="s">
        <v>6</v>
      </c>
      <c r="AR70" s="111"/>
      <c r="AS70" s="111"/>
      <c r="AT70" s="111"/>
      <c r="AU70" s="111"/>
      <c r="AV70" s="111"/>
      <c r="AW70" s="111"/>
      <c r="AX70" s="111"/>
    </row>
    <row r="71" spans="1:54" ht="12"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t="s">
        <v>139</v>
      </c>
      <c r="AB71" s="3"/>
      <c r="AC71" s="3"/>
      <c r="AD71" s="3"/>
      <c r="AE71" s="3"/>
      <c r="AF71" s="3"/>
      <c r="AG71" s="3"/>
      <c r="AH71" s="3"/>
      <c r="AI71" s="3"/>
      <c r="AJ71" s="3"/>
      <c r="AK71" s="3"/>
      <c r="AL71" s="3"/>
      <c r="AM71" s="3"/>
      <c r="AN71" s="3"/>
      <c r="AO71" s="3"/>
      <c r="AP71" s="3"/>
      <c r="AQ71" s="5" t="s">
        <v>6</v>
      </c>
      <c r="AR71" s="111"/>
      <c r="AS71" s="111"/>
      <c r="AT71" s="111"/>
      <c r="AU71" s="111"/>
      <c r="AV71" s="111"/>
      <c r="AW71" s="111"/>
      <c r="AX71" s="111"/>
    </row>
    <row r="72" spans="1:54" ht="12"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t="s">
        <v>9</v>
      </c>
      <c r="AO72" s="3"/>
      <c r="AP72" s="3"/>
      <c r="AQ72" s="5" t="s">
        <v>10</v>
      </c>
      <c r="AR72" s="111"/>
      <c r="AS72" s="111"/>
      <c r="AT72" s="111"/>
      <c r="AU72" s="111"/>
      <c r="AV72" s="111"/>
      <c r="AW72" s="111"/>
      <c r="AX72" s="111"/>
    </row>
    <row r="73" spans="1:54" ht="12"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t="s">
        <v>249</v>
      </c>
      <c r="AB73" s="70"/>
      <c r="AC73" s="49"/>
      <c r="AD73" s="49"/>
      <c r="AE73" s="49"/>
      <c r="AF73" s="49"/>
      <c r="AG73" s="49"/>
      <c r="AH73" s="49"/>
      <c r="AI73" s="49"/>
      <c r="AJ73" s="49"/>
      <c r="AK73" s="49"/>
      <c r="AL73" s="49"/>
      <c r="AM73" s="49"/>
      <c r="AN73" s="49"/>
      <c r="AO73" s="49"/>
      <c r="AP73" s="62"/>
      <c r="AQ73" s="62"/>
      <c r="AR73" s="163"/>
      <c r="AS73" s="163"/>
      <c r="AT73" s="163"/>
      <c r="AU73" s="163"/>
      <c r="AV73" s="163"/>
      <c r="AW73" s="163"/>
      <c r="AX73" s="163"/>
    </row>
    <row r="74" spans="1:54" ht="12" customHeight="1">
      <c r="A74" s="108"/>
      <c r="B74" s="108"/>
      <c r="C74" s="108"/>
      <c r="D74" s="109" t="s">
        <v>214</v>
      </c>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15"/>
      <c r="AU74" s="115"/>
      <c r="AV74" s="115"/>
      <c r="AW74" s="115"/>
      <c r="AX74" s="115"/>
    </row>
    <row r="75" spans="1:54" ht="5.25" customHeight="1">
      <c r="A75" s="27"/>
      <c r="B75" s="27"/>
      <c r="C75" s="27"/>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9"/>
      <c r="AU75" s="29"/>
      <c r="AV75" s="29"/>
      <c r="AW75" s="29"/>
      <c r="AX75" s="29"/>
    </row>
    <row r="76" spans="1:54" ht="12" customHeight="1">
      <c r="A76" s="26" t="s">
        <v>46</v>
      </c>
      <c r="B76" s="3"/>
      <c r="C76" s="8" t="s">
        <v>190</v>
      </c>
      <c r="D76" s="3"/>
      <c r="E76" s="3"/>
      <c r="F76" s="3"/>
      <c r="G76" s="3"/>
      <c r="H76" s="3"/>
      <c r="I76" s="3"/>
      <c r="J76" s="3"/>
      <c r="K76" s="3"/>
      <c r="L76" s="3"/>
      <c r="M76" s="3"/>
      <c r="N76" s="3"/>
      <c r="O76" s="3"/>
      <c r="P76" s="3"/>
      <c r="Q76" s="3"/>
      <c r="R76" s="3"/>
      <c r="S76" s="3"/>
      <c r="T76" s="3"/>
      <c r="U76" s="3"/>
      <c r="V76" s="3"/>
      <c r="W76" s="3"/>
      <c r="X76" s="3"/>
      <c r="Y76" s="3"/>
      <c r="Z76" s="3"/>
      <c r="AA76" s="32" t="s">
        <v>48</v>
      </c>
      <c r="AB76" s="3"/>
      <c r="AC76" s="3"/>
      <c r="AD76" s="3"/>
      <c r="AE76" s="3"/>
      <c r="AF76" s="3"/>
      <c r="AG76" s="3"/>
      <c r="AH76" s="3"/>
      <c r="AI76" s="3"/>
      <c r="AJ76" s="3"/>
      <c r="AK76" s="3"/>
      <c r="AL76" s="3"/>
      <c r="AM76" s="3"/>
      <c r="AN76" s="3"/>
      <c r="AO76" s="3"/>
      <c r="AP76" s="3"/>
      <c r="AQ76" s="3"/>
      <c r="AR76" s="3"/>
      <c r="AS76" s="3"/>
      <c r="AT76" s="3"/>
      <c r="AU76" s="3"/>
      <c r="AV76" s="3"/>
      <c r="AW76" s="3"/>
      <c r="AX76" s="3"/>
    </row>
    <row r="77" spans="1:54" ht="12" customHeight="1">
      <c r="A77" s="103" t="s">
        <v>217</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3"/>
      <c r="Z77" s="3"/>
      <c r="AA77" s="30" t="s">
        <v>203</v>
      </c>
      <c r="AB77" s="116" t="s">
        <v>78</v>
      </c>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row>
    <row r="78" spans="1:54" ht="12"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3"/>
      <c r="Z78" s="3"/>
      <c r="AA78" s="32" t="s">
        <v>13</v>
      </c>
      <c r="AB78" s="3"/>
      <c r="AC78" s="3"/>
      <c r="AD78" s="3"/>
      <c r="AE78" s="3"/>
      <c r="AF78" s="3"/>
      <c r="AG78" s="3"/>
      <c r="AH78" s="3"/>
      <c r="AI78" s="3"/>
      <c r="AJ78" s="3"/>
      <c r="AK78" s="3"/>
      <c r="AL78" s="3"/>
      <c r="AM78" s="3"/>
      <c r="AN78" s="3"/>
      <c r="AO78" s="3"/>
      <c r="AP78" s="3"/>
      <c r="AQ78" s="3"/>
      <c r="AR78" s="3"/>
      <c r="AS78" s="3"/>
      <c r="AT78" s="3"/>
      <c r="AU78" s="3"/>
      <c r="AV78" s="3"/>
      <c r="AW78" s="3"/>
      <c r="AX78" s="3"/>
    </row>
    <row r="79" spans="1:54" ht="12"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0" t="s">
        <v>203</v>
      </c>
      <c r="AB79" s="97" t="s">
        <v>85</v>
      </c>
      <c r="AC79" s="97"/>
      <c r="AD79" s="97"/>
      <c r="AE79" s="97"/>
      <c r="AF79" s="97"/>
      <c r="AG79" s="97"/>
      <c r="AH79" s="97"/>
      <c r="AI79" s="97"/>
      <c r="AJ79" s="97"/>
      <c r="AK79" s="97"/>
      <c r="AL79" s="97"/>
      <c r="AM79" s="97"/>
      <c r="AN79" s="97"/>
      <c r="AO79" s="97"/>
      <c r="AP79" s="97"/>
      <c r="AQ79" s="97"/>
      <c r="AR79" s="97"/>
      <c r="AS79" s="97"/>
      <c r="AT79" s="97"/>
      <c r="AU79" s="97"/>
      <c r="AV79" s="97"/>
      <c r="AW79" s="97"/>
      <c r="AX79" s="97"/>
    </row>
    <row r="80" spans="1:54" ht="12" customHeight="1">
      <c r="A80" s="8" t="s">
        <v>140</v>
      </c>
      <c r="B80" s="3"/>
      <c r="C80" s="31" t="s">
        <v>218</v>
      </c>
      <c r="D80" s="31"/>
      <c r="E80" s="31"/>
      <c r="F80" s="31"/>
      <c r="G80" s="31"/>
      <c r="H80" s="31"/>
      <c r="I80" s="31"/>
      <c r="J80" s="31"/>
      <c r="K80" s="31"/>
      <c r="L80" s="31"/>
      <c r="M80" s="31"/>
      <c r="N80" s="31"/>
      <c r="O80" s="31"/>
      <c r="P80" s="31"/>
      <c r="Q80" s="31"/>
      <c r="R80" s="31"/>
      <c r="S80" s="31"/>
      <c r="T80" s="31"/>
      <c r="U80" s="31"/>
      <c r="V80" s="31"/>
      <c r="W80" s="31"/>
      <c r="X80" s="31"/>
      <c r="Y80" s="3"/>
      <c r="Z80" s="3"/>
      <c r="AA80" s="3"/>
      <c r="AB80" s="97"/>
      <c r="AC80" s="97"/>
      <c r="AD80" s="97"/>
      <c r="AE80" s="97"/>
      <c r="AF80" s="97"/>
      <c r="AG80" s="97"/>
      <c r="AH80" s="97"/>
      <c r="AI80" s="97"/>
      <c r="AJ80" s="97"/>
      <c r="AK80" s="97"/>
      <c r="AL80" s="97"/>
      <c r="AM80" s="97"/>
      <c r="AN80" s="97"/>
      <c r="AO80" s="97"/>
      <c r="AP80" s="97"/>
      <c r="AQ80" s="97"/>
      <c r="AR80" s="97"/>
      <c r="AS80" s="97"/>
      <c r="AT80" s="97"/>
      <c r="AU80" s="97"/>
      <c r="AV80" s="97"/>
      <c r="AW80" s="97"/>
      <c r="AX80" s="97"/>
    </row>
    <row r="81" spans="1:50" ht="12" customHeight="1">
      <c r="A81" s="8"/>
      <c r="B81" s="3"/>
      <c r="C81" s="22" t="s">
        <v>231</v>
      </c>
      <c r="D81" s="22"/>
      <c r="E81" s="6"/>
      <c r="F81" s="6"/>
      <c r="G81" s="6"/>
      <c r="H81" s="6"/>
      <c r="I81" s="6"/>
      <c r="J81" s="3"/>
      <c r="K81" s="3"/>
      <c r="L81" s="3"/>
      <c r="M81" s="3"/>
      <c r="N81" s="3"/>
      <c r="O81" s="3"/>
      <c r="P81" s="3"/>
      <c r="Q81" s="3"/>
      <c r="R81" s="162" t="s">
        <v>11</v>
      </c>
      <c r="S81" s="162"/>
      <c r="T81" s="162"/>
      <c r="U81" s="162"/>
      <c r="V81" s="162"/>
      <c r="W81" s="162"/>
      <c r="X81" s="162"/>
      <c r="Y81" s="3"/>
      <c r="Z81" s="3"/>
      <c r="AA81" s="30" t="s">
        <v>203</v>
      </c>
      <c r="AB81" s="116" t="s">
        <v>65</v>
      </c>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row>
    <row r="82" spans="1:50" ht="12" customHeight="1">
      <c r="A82" s="8" t="s">
        <v>141</v>
      </c>
      <c r="B82" s="3"/>
      <c r="C82" s="8"/>
      <c r="D82" s="3"/>
      <c r="E82" s="3"/>
      <c r="F82" s="3"/>
      <c r="G82" s="3"/>
      <c r="H82" s="3"/>
      <c r="I82" s="3"/>
      <c r="J82" s="3"/>
      <c r="K82" s="3"/>
      <c r="L82" s="3"/>
      <c r="M82" s="3"/>
      <c r="N82" s="168" t="s">
        <v>113</v>
      </c>
      <c r="O82" s="168"/>
      <c r="P82" s="168"/>
      <c r="Q82" s="33"/>
      <c r="R82" s="168" t="s">
        <v>38</v>
      </c>
      <c r="S82" s="168"/>
      <c r="T82" s="168"/>
      <c r="U82" s="33"/>
      <c r="V82" s="168" t="s">
        <v>39</v>
      </c>
      <c r="W82" s="168"/>
      <c r="X82" s="168"/>
      <c r="Y82" s="3"/>
      <c r="Z82" s="3"/>
      <c r="AA82" s="30" t="s">
        <v>203</v>
      </c>
      <c r="AB82" s="164" t="s">
        <v>254</v>
      </c>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row>
    <row r="83" spans="1:50" ht="12" customHeight="1">
      <c r="A83" s="32" t="s">
        <v>12</v>
      </c>
      <c r="B83" s="3"/>
      <c r="C83" s="3"/>
      <c r="D83" s="3"/>
      <c r="E83" s="3"/>
      <c r="F83" s="3"/>
      <c r="G83" s="3"/>
      <c r="H83" s="3"/>
      <c r="I83" s="3"/>
      <c r="J83" s="3"/>
      <c r="K83" s="3"/>
      <c r="L83" s="3"/>
      <c r="M83" s="3"/>
      <c r="N83" s="3"/>
      <c r="O83" s="3"/>
      <c r="P83" s="3"/>
      <c r="Q83" s="3"/>
      <c r="R83" s="3"/>
      <c r="S83" s="3"/>
      <c r="T83" s="3"/>
      <c r="U83" s="3"/>
      <c r="V83" s="3"/>
      <c r="W83" s="3"/>
      <c r="X83" s="3"/>
      <c r="Y83" s="3"/>
      <c r="Z83" s="3"/>
      <c r="AA83" s="3"/>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row>
    <row r="84" spans="1:50" ht="12" customHeight="1">
      <c r="A84" s="30" t="s">
        <v>203</v>
      </c>
      <c r="B84" s="103" t="s">
        <v>82</v>
      </c>
      <c r="C84" s="103"/>
      <c r="D84" s="103"/>
      <c r="E84" s="103"/>
      <c r="F84" s="103"/>
      <c r="G84" s="103"/>
      <c r="H84" s="103"/>
      <c r="I84" s="103"/>
      <c r="J84" s="103"/>
      <c r="K84" s="103"/>
      <c r="L84" s="103"/>
      <c r="M84" s="103"/>
      <c r="N84" s="25"/>
      <c r="O84" s="25"/>
      <c r="P84" s="25"/>
      <c r="Q84" s="4"/>
      <c r="R84" s="4"/>
      <c r="S84" s="4"/>
      <c r="T84" s="4"/>
      <c r="U84" s="4"/>
      <c r="V84" s="4"/>
      <c r="W84" s="4"/>
      <c r="X84" s="4"/>
      <c r="Y84" s="3"/>
      <c r="Z84" s="3"/>
      <c r="AA84" s="32" t="s">
        <v>17</v>
      </c>
      <c r="AB84" s="3"/>
      <c r="AC84" s="3"/>
      <c r="AD84" s="3"/>
      <c r="AE84" s="3"/>
      <c r="AF84" s="3"/>
      <c r="AG84" s="3"/>
      <c r="AH84" s="3"/>
      <c r="AI84" s="3"/>
      <c r="AJ84" s="3"/>
      <c r="AK84" s="3"/>
      <c r="AL84" s="3"/>
      <c r="AM84" s="3"/>
      <c r="AN84" s="3"/>
      <c r="AO84" s="3"/>
      <c r="AP84" s="3"/>
      <c r="AQ84" s="3"/>
      <c r="AR84" s="3"/>
      <c r="AS84" s="3"/>
      <c r="AT84" s="3"/>
      <c r="AU84" s="3"/>
      <c r="AV84" s="3"/>
      <c r="AW84" s="3"/>
      <c r="AX84" s="3"/>
    </row>
    <row r="85" spans="1:50" ht="12" customHeight="1">
      <c r="A85" s="30"/>
      <c r="B85" s="103"/>
      <c r="C85" s="103"/>
      <c r="D85" s="103"/>
      <c r="E85" s="103"/>
      <c r="F85" s="103"/>
      <c r="G85" s="103"/>
      <c r="H85" s="103"/>
      <c r="I85" s="103"/>
      <c r="J85" s="103"/>
      <c r="K85" s="103"/>
      <c r="L85" s="103"/>
      <c r="M85" s="103"/>
      <c r="N85" s="25"/>
      <c r="O85" s="25"/>
      <c r="P85" s="25"/>
      <c r="Q85" s="4"/>
      <c r="R85" s="4"/>
      <c r="S85" s="4"/>
      <c r="T85" s="4"/>
      <c r="U85" s="4"/>
      <c r="V85" s="4"/>
      <c r="W85" s="4"/>
      <c r="X85" s="4"/>
      <c r="Y85" s="3"/>
      <c r="Z85" s="3"/>
      <c r="AA85" s="30" t="s">
        <v>203</v>
      </c>
      <c r="AB85" s="97" t="s">
        <v>86</v>
      </c>
      <c r="AC85" s="97"/>
      <c r="AD85" s="97"/>
      <c r="AE85" s="97"/>
      <c r="AF85" s="97"/>
      <c r="AG85" s="97"/>
      <c r="AH85" s="97"/>
      <c r="AI85" s="97"/>
      <c r="AJ85" s="97"/>
      <c r="AK85" s="97"/>
      <c r="AL85" s="97"/>
      <c r="AM85" s="97"/>
      <c r="AN85" s="97"/>
      <c r="AO85" s="97"/>
      <c r="AP85" s="97"/>
      <c r="AQ85" s="97"/>
      <c r="AR85" s="97"/>
      <c r="AS85" s="97"/>
      <c r="AT85" s="97"/>
      <c r="AU85" s="97"/>
      <c r="AV85" s="97"/>
      <c r="AW85" s="97"/>
      <c r="AX85" s="97"/>
    </row>
    <row r="86" spans="1:50" ht="12" customHeight="1">
      <c r="A86" s="3"/>
      <c r="B86" s="103"/>
      <c r="C86" s="103"/>
      <c r="D86" s="103"/>
      <c r="E86" s="103"/>
      <c r="F86" s="103"/>
      <c r="G86" s="103"/>
      <c r="H86" s="103"/>
      <c r="I86" s="103"/>
      <c r="J86" s="103"/>
      <c r="K86" s="103"/>
      <c r="L86" s="103"/>
      <c r="M86" s="103"/>
      <c r="N86" s="98">
        <v>0.04</v>
      </c>
      <c r="O86" s="98"/>
      <c r="P86" s="98"/>
      <c r="Q86" s="4"/>
      <c r="R86" s="99"/>
      <c r="S86" s="99"/>
      <c r="T86" s="99"/>
      <c r="U86" s="34"/>
      <c r="V86" s="99"/>
      <c r="W86" s="99"/>
      <c r="X86" s="99"/>
      <c r="Y86" s="3"/>
      <c r="Z86" s="3"/>
      <c r="AA86" s="3"/>
      <c r="AB86" s="97"/>
      <c r="AC86" s="97"/>
      <c r="AD86" s="97"/>
      <c r="AE86" s="97"/>
      <c r="AF86" s="97"/>
      <c r="AG86" s="97"/>
      <c r="AH86" s="97"/>
      <c r="AI86" s="97"/>
      <c r="AJ86" s="97"/>
      <c r="AK86" s="97"/>
      <c r="AL86" s="97"/>
      <c r="AM86" s="97"/>
      <c r="AN86" s="97"/>
      <c r="AO86" s="97"/>
      <c r="AP86" s="97"/>
      <c r="AQ86" s="97"/>
      <c r="AR86" s="97"/>
      <c r="AS86" s="97"/>
      <c r="AT86" s="97"/>
      <c r="AU86" s="97"/>
      <c r="AV86" s="97"/>
      <c r="AW86" s="97"/>
      <c r="AX86" s="97"/>
    </row>
    <row r="87" spans="1:50" ht="12" customHeight="1">
      <c r="A87" s="30" t="s">
        <v>203</v>
      </c>
      <c r="B87" s="103" t="s">
        <v>40</v>
      </c>
      <c r="C87" s="103"/>
      <c r="D87" s="103"/>
      <c r="E87" s="103"/>
      <c r="F87" s="103"/>
      <c r="G87" s="103"/>
      <c r="H87" s="103"/>
      <c r="I87" s="103"/>
      <c r="J87" s="103"/>
      <c r="K87" s="103"/>
      <c r="L87" s="103"/>
      <c r="M87" s="103"/>
      <c r="N87" s="35"/>
      <c r="O87" s="35"/>
      <c r="P87" s="35"/>
      <c r="Q87" s="3"/>
      <c r="R87" s="36"/>
      <c r="S87" s="36"/>
      <c r="T87" s="36"/>
      <c r="U87" s="36"/>
      <c r="V87" s="36"/>
      <c r="W87" s="36"/>
      <c r="X87" s="36"/>
      <c r="Y87" s="3"/>
      <c r="Z87" s="3"/>
      <c r="AA87" s="3"/>
      <c r="AB87" s="97"/>
      <c r="AC87" s="97"/>
      <c r="AD87" s="97"/>
      <c r="AE87" s="97"/>
      <c r="AF87" s="97"/>
      <c r="AG87" s="97"/>
      <c r="AH87" s="97"/>
      <c r="AI87" s="97"/>
      <c r="AJ87" s="97"/>
      <c r="AK87" s="97"/>
      <c r="AL87" s="97"/>
      <c r="AM87" s="97"/>
      <c r="AN87" s="97"/>
      <c r="AO87" s="97"/>
      <c r="AP87" s="97"/>
      <c r="AQ87" s="97"/>
      <c r="AR87" s="97"/>
      <c r="AS87" s="97"/>
      <c r="AT87" s="97"/>
      <c r="AU87" s="97"/>
      <c r="AV87" s="97"/>
      <c r="AW87" s="97"/>
      <c r="AX87" s="97"/>
    </row>
    <row r="88" spans="1:50" ht="12" customHeight="1">
      <c r="A88" s="3"/>
      <c r="B88" s="103"/>
      <c r="C88" s="103"/>
      <c r="D88" s="103"/>
      <c r="E88" s="103"/>
      <c r="F88" s="103"/>
      <c r="G88" s="103"/>
      <c r="H88" s="103"/>
      <c r="I88" s="103"/>
      <c r="J88" s="103"/>
      <c r="K88" s="103"/>
      <c r="L88" s="103"/>
      <c r="M88" s="103"/>
      <c r="N88" s="98">
        <v>0.08</v>
      </c>
      <c r="O88" s="98"/>
      <c r="P88" s="98"/>
      <c r="Q88" s="3"/>
      <c r="R88" s="99"/>
      <c r="S88" s="99"/>
      <c r="T88" s="99"/>
      <c r="U88" s="36"/>
      <c r="V88" s="99"/>
      <c r="W88" s="99"/>
      <c r="X88" s="99"/>
      <c r="Y88" s="3"/>
      <c r="Z88" s="3"/>
      <c r="AA88" s="30" t="s">
        <v>203</v>
      </c>
      <c r="AB88" s="97" t="s">
        <v>87</v>
      </c>
      <c r="AC88" s="97"/>
      <c r="AD88" s="97"/>
      <c r="AE88" s="97"/>
      <c r="AF88" s="97"/>
      <c r="AG88" s="97"/>
      <c r="AH88" s="97"/>
      <c r="AI88" s="97"/>
      <c r="AJ88" s="97"/>
      <c r="AK88" s="97"/>
      <c r="AL88" s="97"/>
      <c r="AM88" s="97"/>
      <c r="AN88" s="97"/>
      <c r="AO88" s="97"/>
      <c r="AP88" s="97"/>
      <c r="AQ88" s="97"/>
      <c r="AR88" s="97"/>
      <c r="AS88" s="97"/>
      <c r="AT88" s="97"/>
      <c r="AU88" s="97"/>
      <c r="AV88" s="97"/>
      <c r="AW88" s="97"/>
      <c r="AX88" s="97"/>
    </row>
    <row r="89" spans="1:50" ht="12" customHeight="1">
      <c r="A89" s="32" t="s">
        <v>142</v>
      </c>
      <c r="B89" s="3"/>
      <c r="C89" s="3"/>
      <c r="D89" s="3"/>
      <c r="E89" s="3"/>
      <c r="F89" s="3"/>
      <c r="G89" s="3"/>
      <c r="H89" s="3"/>
      <c r="I89" s="3"/>
      <c r="J89" s="3"/>
      <c r="K89" s="3"/>
      <c r="L89" s="3"/>
      <c r="M89" s="3"/>
      <c r="N89" s="37"/>
      <c r="O89" s="37"/>
      <c r="P89" s="37"/>
      <c r="Q89" s="3"/>
      <c r="R89" s="36"/>
      <c r="S89" s="36"/>
      <c r="T89" s="36"/>
      <c r="U89" s="36"/>
      <c r="V89" s="36"/>
      <c r="W89" s="36"/>
      <c r="X89" s="36"/>
      <c r="Y89" s="3"/>
      <c r="Z89" s="3"/>
      <c r="AA89" s="3"/>
      <c r="AB89" s="97"/>
      <c r="AC89" s="97"/>
      <c r="AD89" s="97"/>
      <c r="AE89" s="97"/>
      <c r="AF89" s="97"/>
      <c r="AG89" s="97"/>
      <c r="AH89" s="97"/>
      <c r="AI89" s="97"/>
      <c r="AJ89" s="97"/>
      <c r="AK89" s="97"/>
      <c r="AL89" s="97"/>
      <c r="AM89" s="97"/>
      <c r="AN89" s="97"/>
      <c r="AO89" s="97"/>
      <c r="AP89" s="97"/>
      <c r="AQ89" s="97"/>
      <c r="AR89" s="97"/>
      <c r="AS89" s="97"/>
      <c r="AT89" s="97"/>
      <c r="AU89" s="97"/>
      <c r="AV89" s="97"/>
      <c r="AW89" s="97"/>
      <c r="AX89" s="97"/>
    </row>
    <row r="90" spans="1:50" ht="12" customHeight="1">
      <c r="A90" s="30" t="s">
        <v>203</v>
      </c>
      <c r="B90" s="3" t="s">
        <v>26</v>
      </c>
      <c r="C90" s="3"/>
      <c r="D90" s="3"/>
      <c r="E90" s="3"/>
      <c r="F90" s="3"/>
      <c r="G90" s="3"/>
      <c r="H90" s="3"/>
      <c r="I90" s="3"/>
      <c r="J90" s="3"/>
      <c r="K90" s="3"/>
      <c r="L90" s="3"/>
      <c r="M90" s="3"/>
      <c r="N90" s="96">
        <v>0.1</v>
      </c>
      <c r="O90" s="96"/>
      <c r="P90" s="96"/>
      <c r="Q90" s="3"/>
      <c r="R90" s="104"/>
      <c r="S90" s="104"/>
      <c r="T90" s="104"/>
      <c r="U90" s="36"/>
      <c r="V90" s="104"/>
      <c r="W90" s="104"/>
      <c r="X90" s="104"/>
      <c r="Y90" s="3"/>
      <c r="Z90" s="3"/>
      <c r="AA90" s="30" t="s">
        <v>203</v>
      </c>
      <c r="AB90" s="97" t="s">
        <v>88</v>
      </c>
      <c r="AC90" s="97"/>
      <c r="AD90" s="97"/>
      <c r="AE90" s="97"/>
      <c r="AF90" s="97"/>
      <c r="AG90" s="97"/>
      <c r="AH90" s="97"/>
      <c r="AI90" s="97"/>
      <c r="AJ90" s="97"/>
      <c r="AK90" s="97"/>
      <c r="AL90" s="97"/>
      <c r="AM90" s="97"/>
      <c r="AN90" s="97"/>
      <c r="AO90" s="97"/>
      <c r="AP90" s="97"/>
      <c r="AQ90" s="97"/>
      <c r="AR90" s="97"/>
      <c r="AS90" s="97"/>
      <c r="AT90" s="97"/>
      <c r="AU90" s="97"/>
      <c r="AV90" s="97"/>
      <c r="AW90" s="97"/>
      <c r="AX90" s="97"/>
    </row>
    <row r="91" spans="1:50" ht="12" customHeight="1">
      <c r="A91" s="30" t="s">
        <v>203</v>
      </c>
      <c r="B91" s="3" t="s">
        <v>27</v>
      </c>
      <c r="C91" s="3"/>
      <c r="D91" s="3"/>
      <c r="E91" s="3"/>
      <c r="F91" s="3"/>
      <c r="G91" s="3"/>
      <c r="H91" s="3"/>
      <c r="I91" s="3"/>
      <c r="J91" s="3"/>
      <c r="K91" s="3"/>
      <c r="L91" s="3"/>
      <c r="M91" s="3"/>
      <c r="N91" s="96">
        <v>0.04</v>
      </c>
      <c r="O91" s="96"/>
      <c r="P91" s="96"/>
      <c r="Q91" s="3"/>
      <c r="R91" s="104"/>
      <c r="S91" s="104"/>
      <c r="T91" s="104"/>
      <c r="U91" s="36"/>
      <c r="V91" s="104"/>
      <c r="W91" s="104"/>
      <c r="X91" s="104"/>
      <c r="Y91" s="3"/>
      <c r="Z91" s="3"/>
      <c r="AA91" s="3"/>
      <c r="AB91" s="97"/>
      <c r="AC91" s="97"/>
      <c r="AD91" s="97"/>
      <c r="AE91" s="97"/>
      <c r="AF91" s="97"/>
      <c r="AG91" s="97"/>
      <c r="AH91" s="97"/>
      <c r="AI91" s="97"/>
      <c r="AJ91" s="97"/>
      <c r="AK91" s="97"/>
      <c r="AL91" s="97"/>
      <c r="AM91" s="97"/>
      <c r="AN91" s="97"/>
      <c r="AO91" s="97"/>
      <c r="AP91" s="97"/>
      <c r="AQ91" s="97"/>
      <c r="AR91" s="97"/>
      <c r="AS91" s="97"/>
      <c r="AT91" s="97"/>
      <c r="AU91" s="97"/>
      <c r="AV91" s="97"/>
      <c r="AW91" s="97"/>
      <c r="AX91" s="97"/>
    </row>
    <row r="92" spans="1:50" ht="12" customHeight="1">
      <c r="A92" s="30" t="s">
        <v>203</v>
      </c>
      <c r="B92" s="3" t="s">
        <v>28</v>
      </c>
      <c r="C92" s="3"/>
      <c r="D92" s="3"/>
      <c r="E92" s="3"/>
      <c r="F92" s="3"/>
      <c r="G92" s="3"/>
      <c r="H92" s="3"/>
      <c r="I92" s="3"/>
      <c r="J92" s="3"/>
      <c r="K92" s="3"/>
      <c r="L92" s="3"/>
      <c r="M92" s="3"/>
      <c r="N92" s="96">
        <v>0.04</v>
      </c>
      <c r="O92" s="96"/>
      <c r="P92" s="96"/>
      <c r="Q92" s="3"/>
      <c r="R92" s="104"/>
      <c r="S92" s="104"/>
      <c r="T92" s="104"/>
      <c r="U92" s="36"/>
      <c r="V92" s="104"/>
      <c r="W92" s="104"/>
      <c r="X92" s="104"/>
      <c r="Y92" s="3"/>
      <c r="Z92" s="3"/>
      <c r="AA92" s="30" t="s">
        <v>203</v>
      </c>
      <c r="AB92" s="97" t="s">
        <v>149</v>
      </c>
      <c r="AC92" s="97"/>
      <c r="AD92" s="97"/>
      <c r="AE92" s="97"/>
      <c r="AF92" s="97"/>
      <c r="AG92" s="97"/>
      <c r="AH92" s="97"/>
      <c r="AI92" s="97"/>
      <c r="AJ92" s="97"/>
      <c r="AK92" s="97"/>
      <c r="AL92" s="97"/>
      <c r="AM92" s="97"/>
      <c r="AN92" s="97"/>
      <c r="AO92" s="97"/>
      <c r="AP92" s="97"/>
      <c r="AQ92" s="97"/>
      <c r="AR92" s="97"/>
      <c r="AS92" s="97"/>
      <c r="AT92" s="97"/>
      <c r="AU92" s="97"/>
      <c r="AV92" s="97"/>
      <c r="AW92" s="97"/>
      <c r="AX92" s="97"/>
    </row>
    <row r="93" spans="1:50" ht="12" customHeight="1">
      <c r="A93" s="32" t="s">
        <v>48</v>
      </c>
      <c r="B93" s="3"/>
      <c r="C93" s="3"/>
      <c r="D93" s="3"/>
      <c r="E93" s="3"/>
      <c r="F93" s="3"/>
      <c r="G93" s="3"/>
      <c r="H93" s="3"/>
      <c r="I93" s="3"/>
      <c r="J93" s="3"/>
      <c r="K93" s="3"/>
      <c r="L93" s="3"/>
      <c r="M93" s="3"/>
      <c r="N93" s="37"/>
      <c r="O93" s="37"/>
      <c r="P93" s="37"/>
      <c r="Q93" s="3"/>
      <c r="R93" s="36"/>
      <c r="S93" s="36"/>
      <c r="T93" s="36"/>
      <c r="U93" s="36"/>
      <c r="V93" s="36"/>
      <c r="W93" s="36"/>
      <c r="X93" s="36"/>
      <c r="Y93" s="3"/>
      <c r="Z93" s="3"/>
      <c r="AB93" s="97"/>
      <c r="AC93" s="97"/>
      <c r="AD93" s="97"/>
      <c r="AE93" s="97"/>
      <c r="AF93" s="97"/>
      <c r="AG93" s="97"/>
      <c r="AH93" s="97"/>
      <c r="AI93" s="97"/>
      <c r="AJ93" s="97"/>
      <c r="AK93" s="97"/>
      <c r="AL93" s="97"/>
      <c r="AM93" s="97"/>
      <c r="AN93" s="97"/>
      <c r="AO93" s="97"/>
      <c r="AP93" s="97"/>
      <c r="AQ93" s="97"/>
      <c r="AR93" s="97"/>
      <c r="AS93" s="97"/>
      <c r="AT93" s="97"/>
      <c r="AU93" s="97"/>
      <c r="AV93" s="97"/>
      <c r="AW93" s="97"/>
      <c r="AX93" s="97"/>
    </row>
    <row r="94" spans="1:50" ht="12" customHeight="1">
      <c r="A94" s="30" t="s">
        <v>203</v>
      </c>
      <c r="B94" s="103" t="s">
        <v>67</v>
      </c>
      <c r="C94" s="103"/>
      <c r="D94" s="103"/>
      <c r="E94" s="103"/>
      <c r="F94" s="103"/>
      <c r="G94" s="103"/>
      <c r="H94" s="103"/>
      <c r="I94" s="103"/>
      <c r="J94" s="103"/>
      <c r="K94" s="103"/>
      <c r="L94" s="103"/>
      <c r="M94" s="103"/>
      <c r="N94" s="37"/>
      <c r="O94" s="37"/>
      <c r="P94" s="37"/>
      <c r="Q94" s="3"/>
      <c r="R94" s="36"/>
      <c r="S94" s="36"/>
      <c r="T94" s="36"/>
      <c r="U94" s="36"/>
      <c r="V94" s="36"/>
      <c r="W94" s="36"/>
      <c r="X94" s="36"/>
      <c r="Y94" s="3"/>
      <c r="Z94" s="3"/>
      <c r="AA94" s="3"/>
      <c r="AB94" s="89"/>
      <c r="AC94" s="89"/>
      <c r="AD94" s="89"/>
      <c r="AE94" s="89"/>
      <c r="AF94" s="89"/>
      <c r="AG94" s="89"/>
      <c r="AH94" s="89"/>
      <c r="AI94" s="89"/>
      <c r="AJ94" s="89"/>
      <c r="AK94" s="89"/>
      <c r="AL94" s="89"/>
      <c r="AM94" s="89"/>
      <c r="AN94" s="89"/>
      <c r="AO94" s="89"/>
      <c r="AP94" s="89"/>
      <c r="AQ94" s="89"/>
      <c r="AR94" s="89"/>
      <c r="AS94" s="89"/>
      <c r="AT94" s="89"/>
      <c r="AU94" s="89"/>
      <c r="AV94" s="89"/>
      <c r="AW94" s="89"/>
      <c r="AX94" s="89"/>
    </row>
    <row r="95" spans="1:50" ht="12" customHeight="1">
      <c r="A95" s="30"/>
      <c r="B95" s="103"/>
      <c r="C95" s="103"/>
      <c r="D95" s="103"/>
      <c r="E95" s="103"/>
      <c r="F95" s="103"/>
      <c r="G95" s="103"/>
      <c r="H95" s="103"/>
      <c r="I95" s="103"/>
      <c r="J95" s="103"/>
      <c r="K95" s="103"/>
      <c r="L95" s="103"/>
      <c r="M95" s="103"/>
      <c r="N95" s="96">
        <v>2.5000000000000001E-2</v>
      </c>
      <c r="O95" s="96"/>
      <c r="P95" s="96"/>
      <c r="Q95" s="3"/>
      <c r="R95" s="99"/>
      <c r="S95" s="99"/>
      <c r="T95" s="99"/>
      <c r="U95" s="36"/>
      <c r="V95" s="99"/>
      <c r="W95" s="99"/>
      <c r="X95" s="99"/>
      <c r="Y95" s="3"/>
      <c r="Z95" s="3"/>
      <c r="AA95" s="8" t="s">
        <v>19</v>
      </c>
      <c r="AB95" s="3"/>
      <c r="AC95" s="8" t="s">
        <v>150</v>
      </c>
      <c r="AD95" s="3"/>
      <c r="AE95" s="3"/>
      <c r="AF95" s="3"/>
      <c r="AG95" s="3"/>
      <c r="AH95" s="3"/>
      <c r="AI95" s="3"/>
      <c r="AJ95" s="3"/>
      <c r="AK95" s="3"/>
      <c r="AL95" s="3"/>
      <c r="AM95" s="3"/>
      <c r="AN95" s="3"/>
      <c r="AO95" s="3"/>
      <c r="AP95" s="3"/>
      <c r="AQ95" s="3"/>
      <c r="AR95" s="3"/>
      <c r="AS95" s="3"/>
      <c r="AT95" s="3"/>
      <c r="AU95" s="3"/>
      <c r="AV95" s="3"/>
      <c r="AW95" s="3"/>
      <c r="AX95" s="3"/>
    </row>
    <row r="96" spans="1:50" ht="12" customHeight="1">
      <c r="A96" s="8" t="s">
        <v>13</v>
      </c>
      <c r="B96" s="3"/>
      <c r="C96" s="3"/>
      <c r="D96" s="3"/>
      <c r="E96" s="3"/>
      <c r="F96" s="3"/>
      <c r="G96" s="3"/>
      <c r="H96" s="3"/>
      <c r="I96" s="3"/>
      <c r="J96" s="3"/>
      <c r="K96" s="3"/>
      <c r="L96" s="3"/>
      <c r="M96" s="3"/>
      <c r="N96" s="37"/>
      <c r="O96" s="37"/>
      <c r="P96" s="37"/>
      <c r="Q96" s="3"/>
      <c r="R96" s="36"/>
      <c r="S96" s="36"/>
      <c r="T96" s="36"/>
      <c r="U96" s="36"/>
      <c r="V96" s="36"/>
      <c r="W96" s="36"/>
      <c r="X96" s="36"/>
      <c r="Y96" s="3"/>
      <c r="Z96" s="3"/>
      <c r="AB96" s="3"/>
      <c r="AC96" s="161" t="s">
        <v>286</v>
      </c>
      <c r="AD96" s="161"/>
      <c r="AE96" s="161"/>
      <c r="AF96" s="161"/>
      <c r="AG96" s="161"/>
      <c r="AH96" s="161"/>
      <c r="AI96" s="161"/>
      <c r="AJ96" s="161"/>
      <c r="AK96" s="161"/>
      <c r="AL96" s="161"/>
      <c r="AM96" s="161"/>
      <c r="AN96" s="161"/>
      <c r="AO96" s="161"/>
      <c r="AP96" s="161"/>
      <c r="AQ96" s="161"/>
      <c r="AR96" s="161"/>
      <c r="AS96" s="161"/>
      <c r="AT96" s="161"/>
      <c r="AU96" s="161"/>
      <c r="AV96" s="161"/>
      <c r="AW96" s="161"/>
      <c r="AX96" s="161"/>
    </row>
    <row r="97" spans="1:50" ht="12" customHeight="1">
      <c r="A97" s="30" t="s">
        <v>203</v>
      </c>
      <c r="B97" s="3" t="s">
        <v>29</v>
      </c>
      <c r="C97" s="3"/>
      <c r="D97" s="3"/>
      <c r="E97" s="3"/>
      <c r="F97" s="3"/>
      <c r="G97" s="3"/>
      <c r="H97" s="3"/>
      <c r="I97" s="3"/>
      <c r="J97" s="3"/>
      <c r="K97" s="3"/>
      <c r="L97" s="3"/>
      <c r="M97" s="3"/>
      <c r="N97" s="96">
        <v>0.1</v>
      </c>
      <c r="O97" s="96"/>
      <c r="P97" s="96"/>
      <c r="Q97" s="3"/>
      <c r="R97" s="99"/>
      <c r="S97" s="99"/>
      <c r="T97" s="99"/>
      <c r="U97" s="36"/>
      <c r="V97" s="99"/>
      <c r="W97" s="99"/>
      <c r="X97" s="99"/>
      <c r="Y97" s="3"/>
      <c r="Z97" s="3"/>
      <c r="AA97" s="89"/>
      <c r="AB97" s="89"/>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row>
    <row r="98" spans="1:50" ht="12" customHeight="1">
      <c r="A98" s="30" t="s">
        <v>203</v>
      </c>
      <c r="B98" s="103" t="s">
        <v>201</v>
      </c>
      <c r="C98" s="103"/>
      <c r="D98" s="103"/>
      <c r="E98" s="103"/>
      <c r="F98" s="103"/>
      <c r="G98" s="103"/>
      <c r="H98" s="103"/>
      <c r="I98" s="103"/>
      <c r="J98" s="103"/>
      <c r="K98" s="103"/>
      <c r="L98" s="103"/>
      <c r="M98" s="103"/>
      <c r="N98" s="37"/>
      <c r="O98" s="37"/>
      <c r="P98" s="37"/>
      <c r="Q98" s="3"/>
      <c r="R98" s="36"/>
      <c r="S98" s="36"/>
      <c r="T98" s="36"/>
      <c r="U98" s="36"/>
      <c r="V98" s="36"/>
      <c r="W98" s="36"/>
      <c r="X98" s="36"/>
      <c r="Y98" s="3"/>
      <c r="Z98" s="3"/>
      <c r="AA98" s="89"/>
      <c r="AB98" s="89"/>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row>
    <row r="99" spans="1:50" ht="12" customHeight="1">
      <c r="A99" s="3"/>
      <c r="B99" s="103"/>
      <c r="C99" s="103"/>
      <c r="D99" s="103"/>
      <c r="E99" s="103"/>
      <c r="F99" s="103"/>
      <c r="G99" s="103"/>
      <c r="H99" s="103"/>
      <c r="I99" s="103"/>
      <c r="J99" s="103"/>
      <c r="K99" s="103"/>
      <c r="L99" s="103"/>
      <c r="M99" s="103"/>
      <c r="N99" s="96">
        <v>0.08</v>
      </c>
      <c r="O99" s="96"/>
      <c r="P99" s="96"/>
      <c r="Q99" s="3"/>
      <c r="R99" s="99"/>
      <c r="S99" s="99"/>
      <c r="T99" s="99"/>
      <c r="U99" s="36"/>
      <c r="V99" s="99"/>
      <c r="W99" s="99"/>
      <c r="X99" s="99"/>
      <c r="Y99" s="3"/>
      <c r="Z99" s="3"/>
      <c r="AA99" s="3"/>
      <c r="AB99" s="3"/>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row>
    <row r="100" spans="1:50" ht="12" customHeight="1">
      <c r="A100" s="8" t="s">
        <v>14</v>
      </c>
      <c r="B100" s="3"/>
      <c r="C100" s="3"/>
      <c r="D100" s="3"/>
      <c r="E100" s="3"/>
      <c r="F100" s="3"/>
      <c r="G100" s="3"/>
      <c r="H100" s="3"/>
      <c r="I100" s="3"/>
      <c r="J100" s="3"/>
      <c r="K100" s="3"/>
      <c r="L100" s="3"/>
      <c r="M100" s="3"/>
      <c r="N100" s="38"/>
      <c r="O100" s="38"/>
      <c r="P100" s="37"/>
      <c r="Q100" s="3"/>
      <c r="R100" s="36"/>
      <c r="S100" s="36"/>
      <c r="T100" s="36"/>
      <c r="U100" s="36"/>
      <c r="V100" s="36"/>
      <c r="W100" s="36"/>
      <c r="X100" s="36"/>
      <c r="Y100" s="3"/>
      <c r="Z100" s="3"/>
      <c r="AA100" s="3"/>
      <c r="AB100" s="3"/>
      <c r="AC100" s="92" t="s">
        <v>285</v>
      </c>
      <c r="AD100" s="3"/>
      <c r="AE100" s="3"/>
      <c r="AF100" s="3"/>
      <c r="AG100" s="3"/>
      <c r="AH100" s="3"/>
      <c r="AI100" s="3"/>
      <c r="AJ100" s="3"/>
      <c r="AK100" s="3"/>
      <c r="AL100" s="3"/>
      <c r="AM100" s="3"/>
      <c r="AN100" s="3"/>
      <c r="AO100" s="3"/>
      <c r="AP100" s="3"/>
      <c r="AQ100" s="3"/>
      <c r="AR100" s="3"/>
      <c r="AS100" s="3"/>
      <c r="AT100" s="3"/>
      <c r="AU100" s="3"/>
      <c r="AV100" s="3"/>
      <c r="AW100" s="3"/>
      <c r="AX100" s="3"/>
    </row>
    <row r="101" spans="1:50" ht="12" customHeight="1">
      <c r="A101" s="32" t="s">
        <v>15</v>
      </c>
      <c r="B101" s="3"/>
      <c r="C101" s="3"/>
      <c r="D101" s="3"/>
      <c r="E101" s="3"/>
      <c r="F101" s="3"/>
      <c r="G101" s="3"/>
      <c r="H101" s="3"/>
      <c r="I101" s="3"/>
      <c r="J101" s="3"/>
      <c r="K101" s="3"/>
      <c r="L101" s="3"/>
      <c r="M101" s="3"/>
      <c r="N101" s="38"/>
      <c r="O101" s="38"/>
      <c r="P101" s="37"/>
      <c r="Q101" s="3"/>
      <c r="R101" s="36"/>
      <c r="S101" s="36"/>
      <c r="T101" s="36"/>
      <c r="U101" s="36"/>
      <c r="V101" s="36"/>
      <c r="W101" s="36"/>
      <c r="X101" s="36"/>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2" customHeight="1">
      <c r="A102" s="30" t="s">
        <v>203</v>
      </c>
      <c r="B102" s="3" t="s">
        <v>143</v>
      </c>
      <c r="C102" s="3"/>
      <c r="D102" s="3"/>
      <c r="E102" s="3"/>
      <c r="F102" s="3"/>
      <c r="G102" s="3"/>
      <c r="H102" s="3"/>
      <c r="I102" s="3"/>
      <c r="J102" s="3"/>
      <c r="K102" s="3"/>
      <c r="L102" s="3"/>
      <c r="M102" s="3"/>
      <c r="N102" s="96">
        <v>0.15</v>
      </c>
      <c r="O102" s="96"/>
      <c r="P102" s="96"/>
      <c r="Q102" s="3"/>
      <c r="R102" s="104"/>
      <c r="S102" s="104"/>
      <c r="T102" s="104"/>
      <c r="U102" s="36"/>
      <c r="V102" s="104"/>
      <c r="W102" s="104"/>
      <c r="X102" s="104"/>
      <c r="Y102" s="3"/>
      <c r="Z102" s="3"/>
      <c r="AA102" s="32" t="s">
        <v>12</v>
      </c>
      <c r="AB102" s="3"/>
      <c r="AC102" s="3"/>
      <c r="AD102" s="3"/>
      <c r="AE102" s="3"/>
      <c r="AF102" s="3"/>
      <c r="AG102" s="3"/>
      <c r="AH102" s="3"/>
      <c r="AI102" s="3"/>
      <c r="AJ102" s="3"/>
      <c r="AK102" s="3"/>
      <c r="AL102" s="3"/>
      <c r="AM102" s="3"/>
      <c r="AN102" s="3"/>
      <c r="AO102" s="3"/>
      <c r="AP102" s="3"/>
      <c r="AQ102" s="3"/>
      <c r="AR102" s="3"/>
      <c r="AS102" s="3"/>
      <c r="AT102" s="162"/>
      <c r="AU102" s="162"/>
      <c r="AV102" s="3"/>
      <c r="AW102" s="162"/>
      <c r="AX102" s="162"/>
    </row>
    <row r="103" spans="1:50" ht="12" customHeight="1">
      <c r="A103" s="30" t="s">
        <v>203</v>
      </c>
      <c r="B103" s="3" t="s">
        <v>144</v>
      </c>
      <c r="C103" s="3"/>
      <c r="D103" s="3"/>
      <c r="E103" s="3"/>
      <c r="F103" s="3"/>
      <c r="G103" s="3"/>
      <c r="H103" s="3"/>
      <c r="I103" s="3"/>
      <c r="J103" s="3"/>
      <c r="K103" s="3"/>
      <c r="L103" s="3"/>
      <c r="M103" s="3"/>
      <c r="N103" s="96">
        <v>0.01</v>
      </c>
      <c r="O103" s="96"/>
      <c r="P103" s="96"/>
      <c r="Q103" s="3"/>
      <c r="R103" s="104"/>
      <c r="S103" s="104"/>
      <c r="T103" s="104"/>
      <c r="U103" s="36"/>
      <c r="V103" s="104"/>
      <c r="W103" s="104"/>
      <c r="X103" s="104"/>
      <c r="Y103" s="3"/>
      <c r="Z103" s="3"/>
      <c r="AA103" s="30" t="s">
        <v>203</v>
      </c>
      <c r="AB103" s="103" t="s">
        <v>90</v>
      </c>
      <c r="AC103" s="103"/>
      <c r="AD103" s="103"/>
      <c r="AE103" s="103"/>
      <c r="AF103" s="103"/>
      <c r="AG103" s="103"/>
      <c r="AH103" s="103"/>
      <c r="AI103" s="103"/>
      <c r="AJ103" s="103"/>
      <c r="AK103" s="103"/>
      <c r="AL103" s="103"/>
      <c r="AM103" s="103"/>
      <c r="AN103" s="103"/>
      <c r="AO103" s="103"/>
      <c r="AP103" s="103"/>
      <c r="AQ103" s="103"/>
      <c r="AR103" s="103"/>
      <c r="AS103" s="4"/>
      <c r="AT103" s="4"/>
      <c r="AU103" s="4"/>
      <c r="AV103" s="4"/>
      <c r="AW103" s="4"/>
      <c r="AX103" s="4"/>
    </row>
    <row r="104" spans="1:50" ht="12" customHeight="1">
      <c r="A104" s="32" t="s">
        <v>145</v>
      </c>
      <c r="B104" s="3"/>
      <c r="C104" s="3"/>
      <c r="D104" s="3"/>
      <c r="E104" s="3"/>
      <c r="F104" s="3"/>
      <c r="G104" s="3"/>
      <c r="H104" s="3"/>
      <c r="I104" s="3"/>
      <c r="J104" s="3"/>
      <c r="K104" s="3"/>
      <c r="L104" s="3"/>
      <c r="M104" s="3"/>
      <c r="N104" s="38"/>
      <c r="O104" s="38"/>
      <c r="P104" s="37"/>
      <c r="Q104" s="3"/>
      <c r="R104" s="36"/>
      <c r="S104" s="36"/>
      <c r="T104" s="36"/>
      <c r="U104" s="36"/>
      <c r="V104" s="36"/>
      <c r="W104" s="36"/>
      <c r="X104" s="36"/>
      <c r="Y104" s="3"/>
      <c r="Z104" s="3"/>
      <c r="AA104" s="3"/>
      <c r="AB104" s="103"/>
      <c r="AC104" s="103"/>
      <c r="AD104" s="103"/>
      <c r="AE104" s="103"/>
      <c r="AF104" s="103"/>
      <c r="AG104" s="103"/>
      <c r="AH104" s="103"/>
      <c r="AI104" s="103"/>
      <c r="AJ104" s="103"/>
      <c r="AK104" s="103"/>
      <c r="AL104" s="103"/>
      <c r="AM104" s="103"/>
      <c r="AN104" s="103"/>
      <c r="AO104" s="103"/>
      <c r="AP104" s="103"/>
      <c r="AQ104" s="103"/>
      <c r="AR104" s="103"/>
      <c r="AS104" s="4"/>
      <c r="AT104" s="4"/>
      <c r="AU104" s="4"/>
      <c r="AV104" s="4"/>
      <c r="AW104" s="4"/>
      <c r="AX104" s="4"/>
    </row>
    <row r="105" spans="1:50" ht="12" customHeight="1">
      <c r="A105" s="30" t="s">
        <v>203</v>
      </c>
      <c r="B105" s="3" t="s">
        <v>30</v>
      </c>
      <c r="C105" s="3"/>
      <c r="D105" s="3"/>
      <c r="E105" s="3"/>
      <c r="F105" s="3"/>
      <c r="G105" s="3"/>
      <c r="H105" s="3"/>
      <c r="I105" s="3"/>
      <c r="J105" s="3"/>
      <c r="K105" s="3"/>
      <c r="L105" s="3"/>
      <c r="M105" s="3"/>
      <c r="N105" s="96">
        <v>0.06</v>
      </c>
      <c r="O105" s="96"/>
      <c r="P105" s="96"/>
      <c r="Q105" s="3"/>
      <c r="R105" s="99"/>
      <c r="S105" s="99"/>
      <c r="T105" s="99"/>
      <c r="U105" s="36"/>
      <c r="V105" s="99"/>
      <c r="W105" s="99"/>
      <c r="X105" s="99"/>
      <c r="Y105" s="3"/>
      <c r="Z105" s="3"/>
      <c r="AA105" s="3"/>
      <c r="AB105" s="103"/>
      <c r="AC105" s="103"/>
      <c r="AD105" s="103"/>
      <c r="AE105" s="103"/>
      <c r="AF105" s="103"/>
      <c r="AG105" s="103"/>
      <c r="AH105" s="103"/>
      <c r="AI105" s="103"/>
      <c r="AJ105" s="103"/>
      <c r="AK105" s="103"/>
      <c r="AL105" s="103"/>
      <c r="AM105" s="103"/>
      <c r="AN105" s="103"/>
      <c r="AO105" s="103"/>
      <c r="AP105" s="103"/>
      <c r="AQ105" s="103"/>
      <c r="AR105" s="103"/>
      <c r="AS105" s="4"/>
      <c r="AT105" s="4"/>
      <c r="AU105" s="4"/>
      <c r="AV105" s="4"/>
      <c r="AW105" s="4"/>
      <c r="AX105" s="4"/>
    </row>
    <row r="106" spans="1:50" ht="12" customHeight="1">
      <c r="A106" s="30" t="s">
        <v>203</v>
      </c>
      <c r="B106" s="103" t="s">
        <v>83</v>
      </c>
      <c r="C106" s="103"/>
      <c r="D106" s="103"/>
      <c r="E106" s="103"/>
      <c r="F106" s="103"/>
      <c r="G106" s="103"/>
      <c r="H106" s="103"/>
      <c r="I106" s="103"/>
      <c r="J106" s="103"/>
      <c r="K106" s="103"/>
      <c r="L106" s="103"/>
      <c r="M106" s="103"/>
      <c r="N106" s="39"/>
      <c r="O106" s="39"/>
      <c r="P106" s="40"/>
      <c r="Q106" s="3"/>
      <c r="R106" s="36"/>
      <c r="S106" s="36"/>
      <c r="T106" s="36"/>
      <c r="U106" s="36"/>
      <c r="V106" s="36"/>
      <c r="W106" s="36"/>
      <c r="X106" s="36"/>
      <c r="Y106" s="3"/>
      <c r="Z106" s="3"/>
      <c r="AA106" s="30" t="s">
        <v>203</v>
      </c>
      <c r="AB106" s="103" t="s">
        <v>91</v>
      </c>
      <c r="AC106" s="103"/>
      <c r="AD106" s="103"/>
      <c r="AE106" s="103"/>
      <c r="AF106" s="103"/>
      <c r="AG106" s="103"/>
      <c r="AH106" s="103"/>
      <c r="AI106" s="103"/>
      <c r="AJ106" s="103"/>
      <c r="AK106" s="103"/>
      <c r="AL106" s="103"/>
      <c r="AM106" s="103"/>
      <c r="AN106" s="103"/>
      <c r="AO106" s="103"/>
      <c r="AP106" s="103"/>
      <c r="AQ106" s="103"/>
      <c r="AR106" s="103"/>
      <c r="AS106" s="4"/>
      <c r="AT106" s="4"/>
      <c r="AU106" s="4"/>
      <c r="AV106" s="4"/>
      <c r="AW106" s="4"/>
      <c r="AX106" s="4"/>
    </row>
    <row r="107" spans="1:50" ht="12" customHeight="1">
      <c r="A107" s="3"/>
      <c r="B107" s="103"/>
      <c r="C107" s="103"/>
      <c r="D107" s="103"/>
      <c r="E107" s="103"/>
      <c r="F107" s="103"/>
      <c r="G107" s="103"/>
      <c r="H107" s="103"/>
      <c r="I107" s="103"/>
      <c r="J107" s="103"/>
      <c r="K107" s="103"/>
      <c r="L107" s="103"/>
      <c r="M107" s="103"/>
      <c r="N107" s="96">
        <v>0.23</v>
      </c>
      <c r="O107" s="96"/>
      <c r="P107" s="96"/>
      <c r="Q107" s="41"/>
      <c r="R107" s="99"/>
      <c r="S107" s="99"/>
      <c r="T107" s="99"/>
      <c r="U107" s="36"/>
      <c r="V107" s="99"/>
      <c r="W107" s="99"/>
      <c r="X107" s="99"/>
      <c r="Y107" s="3"/>
      <c r="Z107" s="3"/>
      <c r="AA107" s="3"/>
      <c r="AB107" s="103"/>
      <c r="AC107" s="103"/>
      <c r="AD107" s="103"/>
      <c r="AE107" s="103"/>
      <c r="AF107" s="103"/>
      <c r="AG107" s="103"/>
      <c r="AH107" s="103"/>
      <c r="AI107" s="103"/>
      <c r="AJ107" s="103"/>
      <c r="AK107" s="103"/>
      <c r="AL107" s="103"/>
      <c r="AM107" s="103"/>
      <c r="AN107" s="103"/>
      <c r="AO107" s="103"/>
      <c r="AP107" s="103"/>
      <c r="AQ107" s="103"/>
      <c r="AR107" s="103"/>
      <c r="AS107" s="3"/>
      <c r="AT107" s="3"/>
      <c r="AU107" s="3"/>
      <c r="AV107" s="3"/>
      <c r="AW107" s="3"/>
      <c r="AX107" s="3"/>
    </row>
    <row r="108" spans="1:50" ht="12" customHeight="1">
      <c r="A108" s="32" t="s">
        <v>17</v>
      </c>
      <c r="B108" s="3"/>
      <c r="C108" s="3"/>
      <c r="D108" s="3"/>
      <c r="E108" s="3"/>
      <c r="F108" s="3"/>
      <c r="G108" s="3"/>
      <c r="H108" s="3"/>
      <c r="I108" s="3"/>
      <c r="J108" s="3"/>
      <c r="K108" s="3"/>
      <c r="L108" s="3"/>
      <c r="M108" s="3"/>
      <c r="N108" s="39"/>
      <c r="O108" s="39"/>
      <c r="P108" s="39"/>
      <c r="Q108" s="3"/>
      <c r="R108" s="36"/>
      <c r="S108" s="36"/>
      <c r="T108" s="36"/>
      <c r="U108" s="36"/>
      <c r="V108" s="36"/>
      <c r="W108" s="36"/>
      <c r="X108" s="36"/>
      <c r="Y108" s="3"/>
      <c r="Z108" s="3"/>
      <c r="AA108" s="32" t="s">
        <v>48</v>
      </c>
      <c r="AB108" s="3"/>
      <c r="AC108" s="4"/>
      <c r="AD108" s="4"/>
      <c r="AE108" s="4"/>
      <c r="AF108" s="4"/>
      <c r="AG108" s="4"/>
      <c r="AH108" s="4"/>
      <c r="AI108" s="4"/>
      <c r="AJ108" s="4"/>
      <c r="AK108" s="4"/>
      <c r="AL108" s="4"/>
      <c r="AM108" s="4"/>
      <c r="AN108" s="4"/>
      <c r="AO108" s="4"/>
      <c r="AP108" s="4"/>
      <c r="AQ108" s="4"/>
      <c r="AR108" s="4"/>
      <c r="AS108" s="4"/>
      <c r="AT108" s="4"/>
      <c r="AU108" s="4"/>
      <c r="AV108" s="4"/>
      <c r="AW108" s="4"/>
      <c r="AX108" s="4"/>
    </row>
    <row r="109" spans="1:50" ht="12" customHeight="1">
      <c r="A109" s="30" t="s">
        <v>203</v>
      </c>
      <c r="B109" s="3" t="s">
        <v>31</v>
      </c>
      <c r="C109" s="3"/>
      <c r="D109" s="3"/>
      <c r="E109" s="3"/>
      <c r="F109" s="3"/>
      <c r="G109" s="3"/>
      <c r="H109" s="3"/>
      <c r="I109" s="3"/>
      <c r="J109" s="3"/>
      <c r="K109" s="3"/>
      <c r="L109" s="3"/>
      <c r="M109" s="3"/>
      <c r="N109" s="96">
        <v>0.01</v>
      </c>
      <c r="O109" s="96"/>
      <c r="P109" s="96"/>
      <c r="Q109" s="3"/>
      <c r="R109" s="99"/>
      <c r="S109" s="99"/>
      <c r="T109" s="99"/>
      <c r="U109" s="36"/>
      <c r="V109" s="99"/>
      <c r="W109" s="99"/>
      <c r="X109" s="99"/>
      <c r="Y109" s="3"/>
      <c r="Z109" s="3"/>
      <c r="AA109" s="30" t="s">
        <v>203</v>
      </c>
      <c r="AB109" s="103" t="s">
        <v>92</v>
      </c>
      <c r="AC109" s="103"/>
      <c r="AD109" s="103"/>
      <c r="AE109" s="103"/>
      <c r="AF109" s="103"/>
      <c r="AG109" s="103"/>
      <c r="AH109" s="103"/>
      <c r="AI109" s="103"/>
      <c r="AJ109" s="103"/>
      <c r="AK109" s="103"/>
      <c r="AL109" s="103"/>
      <c r="AM109" s="103"/>
      <c r="AN109" s="103"/>
      <c r="AO109" s="103"/>
      <c r="AP109" s="103"/>
      <c r="AQ109" s="103"/>
      <c r="AR109" s="103"/>
      <c r="AS109" s="4"/>
      <c r="AT109" s="4"/>
      <c r="AU109" s="4"/>
      <c r="AV109" s="4"/>
      <c r="AW109" s="4"/>
      <c r="AX109" s="4"/>
    </row>
    <row r="110" spans="1:50" ht="12" customHeight="1">
      <c r="A110" s="30" t="s">
        <v>203</v>
      </c>
      <c r="B110" s="103" t="s">
        <v>32</v>
      </c>
      <c r="C110" s="103"/>
      <c r="D110" s="103"/>
      <c r="E110" s="103"/>
      <c r="F110" s="103"/>
      <c r="G110" s="103"/>
      <c r="H110" s="103"/>
      <c r="I110" s="103"/>
      <c r="J110" s="103"/>
      <c r="K110" s="103"/>
      <c r="L110" s="103"/>
      <c r="M110" s="3"/>
      <c r="N110" s="39"/>
      <c r="O110" s="39"/>
      <c r="P110" s="39"/>
      <c r="Q110" s="3"/>
      <c r="R110" s="36"/>
      <c r="S110" s="36"/>
      <c r="T110" s="36"/>
      <c r="U110" s="36"/>
      <c r="V110" s="36"/>
      <c r="W110" s="36"/>
      <c r="X110" s="36"/>
      <c r="Y110" s="3"/>
      <c r="Z110" s="3"/>
      <c r="AA110" s="3"/>
      <c r="AB110" s="103"/>
      <c r="AC110" s="103"/>
      <c r="AD110" s="103"/>
      <c r="AE110" s="103"/>
      <c r="AF110" s="103"/>
      <c r="AG110" s="103"/>
      <c r="AH110" s="103"/>
      <c r="AI110" s="103"/>
      <c r="AJ110" s="103"/>
      <c r="AK110" s="103"/>
      <c r="AL110" s="103"/>
      <c r="AM110" s="103"/>
      <c r="AN110" s="103"/>
      <c r="AO110" s="103"/>
      <c r="AP110" s="103"/>
      <c r="AQ110" s="103"/>
      <c r="AR110" s="103"/>
      <c r="AS110" s="3"/>
      <c r="AT110" s="3"/>
      <c r="AU110" s="3"/>
      <c r="AV110" s="3"/>
      <c r="AW110" s="3"/>
      <c r="AX110" s="3"/>
    </row>
    <row r="111" spans="1:50" ht="12" customHeight="1">
      <c r="A111" s="3"/>
      <c r="B111" s="103"/>
      <c r="C111" s="103"/>
      <c r="D111" s="103"/>
      <c r="E111" s="103"/>
      <c r="F111" s="103"/>
      <c r="G111" s="103"/>
      <c r="H111" s="103"/>
      <c r="I111" s="103"/>
      <c r="J111" s="103"/>
      <c r="K111" s="103"/>
      <c r="L111" s="103"/>
      <c r="M111" s="3"/>
      <c r="N111" s="96">
        <v>0.01</v>
      </c>
      <c r="O111" s="96"/>
      <c r="P111" s="96"/>
      <c r="Q111" s="3"/>
      <c r="R111" s="99"/>
      <c r="S111" s="99"/>
      <c r="T111" s="99"/>
      <c r="U111" s="36"/>
      <c r="V111" s="99"/>
      <c r="W111" s="99"/>
      <c r="X111" s="99"/>
      <c r="Y111" s="3"/>
      <c r="Z111" s="3"/>
      <c r="AA111" s="3"/>
      <c r="AB111" s="103"/>
      <c r="AC111" s="103"/>
      <c r="AD111" s="103"/>
      <c r="AE111" s="103"/>
      <c r="AF111" s="103"/>
      <c r="AG111" s="103"/>
      <c r="AH111" s="103"/>
      <c r="AI111" s="103"/>
      <c r="AJ111" s="103"/>
      <c r="AK111" s="103"/>
      <c r="AL111" s="103"/>
      <c r="AM111" s="103"/>
      <c r="AN111" s="103"/>
      <c r="AO111" s="103"/>
      <c r="AP111" s="103"/>
      <c r="AQ111" s="103"/>
      <c r="AR111" s="103"/>
      <c r="AS111" s="4"/>
      <c r="AT111" s="4"/>
      <c r="AU111" s="4"/>
      <c r="AV111" s="4"/>
      <c r="AW111" s="4"/>
      <c r="AX111" s="4"/>
    </row>
    <row r="112" spans="1:50" ht="12" customHeight="1">
      <c r="A112" s="30" t="s">
        <v>203</v>
      </c>
      <c r="B112" s="103" t="s">
        <v>49</v>
      </c>
      <c r="C112" s="103"/>
      <c r="D112" s="103"/>
      <c r="E112" s="103"/>
      <c r="F112" s="103"/>
      <c r="G112" s="103"/>
      <c r="H112" s="103"/>
      <c r="I112" s="103"/>
      <c r="J112" s="103"/>
      <c r="K112" s="103"/>
      <c r="L112" s="103"/>
      <c r="M112" s="3"/>
      <c r="N112" s="39"/>
      <c r="O112" s="39"/>
      <c r="P112" s="39"/>
      <c r="Q112" s="3"/>
      <c r="R112" s="36"/>
      <c r="S112" s="36"/>
      <c r="T112" s="36"/>
      <c r="U112" s="36"/>
      <c r="V112" s="36"/>
      <c r="W112" s="36"/>
      <c r="X112" s="36"/>
      <c r="Y112" s="3"/>
      <c r="Z112" s="3"/>
      <c r="AA112" s="43" t="s">
        <v>16</v>
      </c>
      <c r="AB112" s="3"/>
      <c r="AC112" s="4"/>
      <c r="AD112" s="4"/>
      <c r="AE112" s="4"/>
      <c r="AF112" s="4"/>
      <c r="AG112" s="4"/>
      <c r="AH112" s="4"/>
      <c r="AI112" s="4"/>
      <c r="AJ112" s="4"/>
      <c r="AK112" s="4"/>
      <c r="AL112" s="4"/>
      <c r="AM112" s="4"/>
      <c r="AN112" s="4"/>
      <c r="AO112" s="4"/>
      <c r="AP112" s="4"/>
      <c r="AQ112" s="4"/>
      <c r="AR112" s="4"/>
      <c r="AS112" s="4"/>
      <c r="AT112" s="4"/>
      <c r="AU112" s="4"/>
      <c r="AV112" s="4"/>
      <c r="AW112" s="4"/>
      <c r="AX112" s="4"/>
    </row>
    <row r="113" spans="1:50" ht="12" customHeight="1">
      <c r="A113" s="3"/>
      <c r="B113" s="103"/>
      <c r="C113" s="103"/>
      <c r="D113" s="103"/>
      <c r="E113" s="103"/>
      <c r="F113" s="103"/>
      <c r="G113" s="103"/>
      <c r="H113" s="103"/>
      <c r="I113" s="103"/>
      <c r="J113" s="103"/>
      <c r="K113" s="103"/>
      <c r="L113" s="103"/>
      <c r="M113" s="3"/>
      <c r="N113" s="96">
        <v>1.4999999999999999E-2</v>
      </c>
      <c r="O113" s="96"/>
      <c r="P113" s="96"/>
      <c r="Q113" s="3"/>
      <c r="R113" s="104"/>
      <c r="S113" s="104"/>
      <c r="T113" s="104"/>
      <c r="U113" s="36"/>
      <c r="V113" s="104"/>
      <c r="W113" s="104"/>
      <c r="X113" s="104"/>
      <c r="Y113" s="3"/>
      <c r="Z113" s="3"/>
      <c r="AA113" s="30" t="s">
        <v>203</v>
      </c>
      <c r="AB113" s="103" t="s">
        <v>93</v>
      </c>
      <c r="AC113" s="103"/>
      <c r="AD113" s="103"/>
      <c r="AE113" s="103"/>
      <c r="AF113" s="103"/>
      <c r="AG113" s="103"/>
      <c r="AH113" s="103"/>
      <c r="AI113" s="103"/>
      <c r="AJ113" s="103"/>
      <c r="AK113" s="103"/>
      <c r="AL113" s="103"/>
      <c r="AM113" s="103"/>
      <c r="AN113" s="103"/>
      <c r="AO113" s="103"/>
      <c r="AP113" s="103"/>
      <c r="AQ113" s="103"/>
      <c r="AR113" s="103"/>
      <c r="AS113" s="3"/>
      <c r="AT113" s="3"/>
      <c r="AU113" s="3"/>
      <c r="AV113" s="3"/>
      <c r="AW113" s="3"/>
      <c r="AX113" s="3"/>
    </row>
    <row r="114" spans="1:50" ht="12" customHeight="1">
      <c r="A114" s="30" t="s">
        <v>203</v>
      </c>
      <c r="B114" s="3" t="s">
        <v>33</v>
      </c>
      <c r="C114" s="3"/>
      <c r="D114" s="3"/>
      <c r="E114" s="3"/>
      <c r="F114" s="3"/>
      <c r="G114" s="3"/>
      <c r="H114" s="3"/>
      <c r="I114" s="3"/>
      <c r="J114" s="3"/>
      <c r="K114" s="3"/>
      <c r="L114" s="3"/>
      <c r="M114" s="3"/>
      <c r="N114" s="96">
        <v>0.01</v>
      </c>
      <c r="O114" s="96"/>
      <c r="P114" s="96"/>
      <c r="Q114" s="3"/>
      <c r="R114" s="104"/>
      <c r="S114" s="104"/>
      <c r="T114" s="104"/>
      <c r="U114" s="36"/>
      <c r="V114" s="104"/>
      <c r="W114" s="104"/>
      <c r="X114" s="104"/>
      <c r="Y114" s="3"/>
      <c r="Z114" s="3"/>
      <c r="AA114" s="3"/>
      <c r="AB114" s="103"/>
      <c r="AC114" s="103"/>
      <c r="AD114" s="103"/>
      <c r="AE114" s="103"/>
      <c r="AF114" s="103"/>
      <c r="AG114" s="103"/>
      <c r="AH114" s="103"/>
      <c r="AI114" s="103"/>
      <c r="AJ114" s="103"/>
      <c r="AK114" s="103"/>
      <c r="AL114" s="103"/>
      <c r="AM114" s="103"/>
      <c r="AN114" s="103"/>
      <c r="AO114" s="103"/>
      <c r="AP114" s="103"/>
      <c r="AQ114" s="103"/>
      <c r="AR114" s="103"/>
      <c r="AS114" s="4"/>
      <c r="AT114" s="4"/>
      <c r="AU114" s="4"/>
      <c r="AV114" s="4"/>
      <c r="AW114" s="4"/>
      <c r="AX114" s="4"/>
    </row>
    <row r="115" spans="1:50" ht="12" customHeight="1">
      <c r="A115" s="3"/>
      <c r="B115" s="3"/>
      <c r="C115" s="3"/>
      <c r="D115" s="3"/>
      <c r="E115" s="3"/>
      <c r="F115" s="3"/>
      <c r="G115" s="3"/>
      <c r="H115" s="3"/>
      <c r="I115" s="3"/>
      <c r="J115" s="3"/>
      <c r="K115" s="3"/>
      <c r="L115" s="3"/>
      <c r="M115" s="3"/>
      <c r="N115" s="39"/>
      <c r="O115" s="39"/>
      <c r="P115" s="39"/>
      <c r="Q115" s="3"/>
      <c r="R115" s="3"/>
      <c r="S115" s="3"/>
      <c r="T115" s="3"/>
      <c r="U115" s="3"/>
      <c r="V115" s="3"/>
      <c r="W115" s="3"/>
      <c r="X115" s="3"/>
      <c r="Y115" s="3"/>
      <c r="Z115" s="3"/>
      <c r="AA115" s="3"/>
      <c r="AB115" s="103"/>
      <c r="AC115" s="103"/>
      <c r="AD115" s="103"/>
      <c r="AE115" s="103"/>
      <c r="AF115" s="103"/>
      <c r="AG115" s="103"/>
      <c r="AH115" s="103"/>
      <c r="AI115" s="103"/>
      <c r="AJ115" s="103"/>
      <c r="AK115" s="103"/>
      <c r="AL115" s="103"/>
      <c r="AM115" s="103"/>
      <c r="AN115" s="103"/>
      <c r="AO115" s="103"/>
      <c r="AP115" s="103"/>
      <c r="AQ115" s="103"/>
      <c r="AR115" s="103"/>
      <c r="AS115" s="3"/>
      <c r="AT115" s="3"/>
      <c r="AU115" s="3"/>
      <c r="AV115" s="3"/>
      <c r="AW115" s="3"/>
      <c r="AX115" s="3"/>
    </row>
    <row r="116" spans="1:50" ht="12" customHeight="1">
      <c r="A116" s="3" t="s">
        <v>18</v>
      </c>
      <c r="B116" s="3"/>
      <c r="C116" s="3"/>
      <c r="D116" s="3"/>
      <c r="E116" s="3"/>
      <c r="F116" s="3"/>
      <c r="G116" s="3"/>
      <c r="H116" s="3"/>
      <c r="I116" s="3"/>
      <c r="J116" s="3"/>
      <c r="K116" s="3"/>
      <c r="L116" s="3"/>
      <c r="M116" s="42"/>
      <c r="N116" s="42"/>
      <c r="O116" s="114" t="s">
        <v>10</v>
      </c>
      <c r="P116" s="114"/>
      <c r="Q116" s="3"/>
      <c r="R116" s="105">
        <f>SUM(R86:T114)</f>
        <v>0</v>
      </c>
      <c r="S116" s="105"/>
      <c r="T116" s="105"/>
      <c r="U116" s="33"/>
      <c r="V116" s="33"/>
      <c r="W116" s="33"/>
      <c r="X116" s="33"/>
      <c r="Y116" s="3"/>
      <c r="Z116" s="3"/>
      <c r="AA116" s="44" t="s">
        <v>20</v>
      </c>
      <c r="AB116" s="3"/>
      <c r="AC116" s="4"/>
      <c r="AD116" s="4"/>
      <c r="AE116" s="4"/>
      <c r="AF116" s="4"/>
      <c r="AG116" s="4"/>
      <c r="AH116" s="4"/>
      <c r="AI116" s="4"/>
      <c r="AJ116" s="4"/>
      <c r="AK116" s="4"/>
      <c r="AL116" s="4"/>
      <c r="AM116" s="4"/>
      <c r="AN116" s="4"/>
      <c r="AO116" s="4"/>
      <c r="AP116" s="4"/>
      <c r="AQ116" s="4"/>
      <c r="AR116" s="4"/>
      <c r="AS116" s="4"/>
      <c r="AT116" s="4"/>
      <c r="AU116" s="4"/>
      <c r="AV116" s="4"/>
      <c r="AW116" s="4"/>
      <c r="AX116" s="4"/>
    </row>
    <row r="117" spans="1:50" ht="12" customHeight="1">
      <c r="A117" s="3" t="s">
        <v>187</v>
      </c>
      <c r="B117" s="3"/>
      <c r="C117" s="3"/>
      <c r="D117" s="3"/>
      <c r="E117" s="3"/>
      <c r="F117" s="3"/>
      <c r="G117" s="3"/>
      <c r="H117" s="3"/>
      <c r="I117" s="3"/>
      <c r="J117" s="3"/>
      <c r="K117" s="3"/>
      <c r="L117" s="3"/>
      <c r="M117" s="42"/>
      <c r="N117" s="42"/>
      <c r="O117" s="114" t="s">
        <v>10</v>
      </c>
      <c r="P117" s="114"/>
      <c r="Q117" s="3"/>
      <c r="R117" s="33"/>
      <c r="S117" s="33"/>
      <c r="T117" s="33"/>
      <c r="U117" s="33"/>
      <c r="V117" s="105">
        <f>SUM(V86:X114)</f>
        <v>0</v>
      </c>
      <c r="W117" s="105"/>
      <c r="X117" s="105"/>
      <c r="Y117" s="3"/>
      <c r="Z117" s="3"/>
      <c r="AA117" s="30" t="s">
        <v>203</v>
      </c>
      <c r="AB117" s="103" t="s">
        <v>94</v>
      </c>
      <c r="AC117" s="103"/>
      <c r="AD117" s="103"/>
      <c r="AE117" s="103"/>
      <c r="AF117" s="103"/>
      <c r="AG117" s="103"/>
      <c r="AH117" s="103"/>
      <c r="AI117" s="103"/>
      <c r="AJ117" s="103"/>
      <c r="AK117" s="103"/>
      <c r="AL117" s="103"/>
      <c r="AM117" s="103"/>
      <c r="AN117" s="103"/>
      <c r="AO117" s="103"/>
      <c r="AP117" s="103"/>
      <c r="AQ117" s="103"/>
      <c r="AR117" s="103"/>
      <c r="AS117" s="4"/>
      <c r="AT117" s="4"/>
      <c r="AU117" s="4"/>
      <c r="AV117" s="4"/>
      <c r="AW117" s="4"/>
      <c r="AX117" s="4"/>
    </row>
    <row r="118" spans="1:50" ht="12" customHeight="1">
      <c r="A118" s="3" t="s">
        <v>146</v>
      </c>
      <c r="B118" s="3"/>
      <c r="C118" s="3"/>
      <c r="D118" s="3"/>
      <c r="E118" s="3"/>
      <c r="F118" s="3"/>
      <c r="G118" s="3"/>
      <c r="H118" s="3"/>
      <c r="I118" s="3"/>
      <c r="J118" s="3"/>
      <c r="K118" s="3"/>
      <c r="L118" s="3"/>
      <c r="M118" s="96">
        <f>SUM(N86:P114)</f>
        <v>1</v>
      </c>
      <c r="N118" s="114"/>
      <c r="O118" s="114"/>
      <c r="P118" s="114"/>
      <c r="Q118" s="3"/>
      <c r="R118" s="105">
        <f>SUM(R116,V117)</f>
        <v>0</v>
      </c>
      <c r="S118" s="105"/>
      <c r="T118" s="105"/>
      <c r="U118" s="105"/>
      <c r="V118" s="105"/>
      <c r="W118" s="105"/>
      <c r="X118" s="105"/>
      <c r="Y118" s="3"/>
      <c r="Z118" s="3"/>
      <c r="AA118" s="3"/>
      <c r="AB118" s="103"/>
      <c r="AC118" s="103"/>
      <c r="AD118" s="103"/>
      <c r="AE118" s="103"/>
      <c r="AF118" s="103"/>
      <c r="AG118" s="103"/>
      <c r="AH118" s="103"/>
      <c r="AI118" s="103"/>
      <c r="AJ118" s="103"/>
      <c r="AK118" s="103"/>
      <c r="AL118" s="103"/>
      <c r="AM118" s="103"/>
      <c r="AN118" s="103"/>
      <c r="AO118" s="103"/>
      <c r="AP118" s="103"/>
      <c r="AQ118" s="103"/>
      <c r="AR118" s="103"/>
      <c r="AS118" s="4"/>
      <c r="AT118" s="4"/>
      <c r="AU118" s="4"/>
      <c r="AV118" s="4"/>
      <c r="AW118" s="4"/>
      <c r="AX118" s="4"/>
    </row>
    <row r="119" spans="1:50" ht="12" customHeight="1">
      <c r="A119" s="8" t="s">
        <v>21</v>
      </c>
      <c r="B119" s="3"/>
      <c r="C119" s="8" t="s">
        <v>147</v>
      </c>
      <c r="D119" s="3"/>
      <c r="E119" s="3"/>
      <c r="F119" s="3"/>
      <c r="G119" s="3"/>
      <c r="H119" s="3"/>
      <c r="I119" s="3"/>
      <c r="J119" s="3"/>
      <c r="K119" s="3"/>
      <c r="L119" s="3"/>
      <c r="M119" s="3"/>
      <c r="N119" s="3"/>
      <c r="O119" s="3"/>
      <c r="P119" s="3"/>
      <c r="Q119" s="3"/>
      <c r="R119" s="3"/>
      <c r="S119" s="3"/>
      <c r="T119" s="3"/>
      <c r="U119" s="3"/>
      <c r="V119" s="3"/>
      <c r="W119" s="3"/>
      <c r="X119" s="3"/>
      <c r="Y119" s="3"/>
      <c r="Z119" s="3"/>
      <c r="AA119" s="3"/>
      <c r="AB119" s="103"/>
      <c r="AC119" s="103"/>
      <c r="AD119" s="103"/>
      <c r="AE119" s="103"/>
      <c r="AF119" s="103"/>
      <c r="AG119" s="103"/>
      <c r="AH119" s="103"/>
      <c r="AI119" s="103"/>
      <c r="AJ119" s="103"/>
      <c r="AK119" s="103"/>
      <c r="AL119" s="103"/>
      <c r="AM119" s="103"/>
      <c r="AN119" s="103"/>
      <c r="AO119" s="103"/>
      <c r="AP119" s="103"/>
      <c r="AQ119" s="103"/>
      <c r="AR119" s="103"/>
      <c r="AS119" s="3"/>
      <c r="AT119" s="3"/>
      <c r="AU119" s="3"/>
      <c r="AV119" s="3"/>
      <c r="AW119" s="3"/>
      <c r="AX119" s="3"/>
    </row>
    <row r="120" spans="1:50" ht="12" customHeight="1">
      <c r="A120" s="120" t="s">
        <v>301</v>
      </c>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1"/>
      <c r="Y120" s="121"/>
      <c r="Z120" s="3"/>
      <c r="AA120" s="30" t="s">
        <v>203</v>
      </c>
      <c r="AB120" s="103" t="s">
        <v>110</v>
      </c>
      <c r="AC120" s="103"/>
      <c r="AD120" s="103"/>
      <c r="AE120" s="103"/>
      <c r="AF120" s="103"/>
      <c r="AG120" s="103"/>
      <c r="AH120" s="103"/>
      <c r="AI120" s="103"/>
      <c r="AJ120" s="103"/>
      <c r="AK120" s="103"/>
      <c r="AL120" s="103"/>
      <c r="AM120" s="103"/>
      <c r="AN120" s="103"/>
      <c r="AO120" s="103"/>
      <c r="AP120" s="103"/>
      <c r="AQ120" s="103"/>
      <c r="AR120" s="103"/>
      <c r="AS120" s="3"/>
      <c r="AT120" s="3"/>
      <c r="AU120" s="3"/>
      <c r="AV120" s="3"/>
      <c r="AW120" s="3"/>
      <c r="AX120" s="3"/>
    </row>
    <row r="121" spans="1:50" ht="12"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1"/>
      <c r="Y121" s="121"/>
      <c r="Z121" s="93"/>
      <c r="AA121" s="3"/>
      <c r="AB121" s="103"/>
      <c r="AC121" s="103"/>
      <c r="AD121" s="103"/>
      <c r="AE121" s="103"/>
      <c r="AF121" s="103"/>
      <c r="AG121" s="103"/>
      <c r="AH121" s="103"/>
      <c r="AI121" s="103"/>
      <c r="AJ121" s="103"/>
      <c r="AK121" s="103"/>
      <c r="AL121" s="103"/>
      <c r="AM121" s="103"/>
      <c r="AN121" s="103"/>
      <c r="AO121" s="103"/>
      <c r="AP121" s="103"/>
      <c r="AQ121" s="103"/>
      <c r="AR121" s="103"/>
      <c r="AS121" s="3"/>
      <c r="AT121" s="3"/>
      <c r="AU121" s="3"/>
      <c r="AV121" s="3"/>
      <c r="AW121" s="3"/>
      <c r="AX121" s="3"/>
    </row>
    <row r="122" spans="1:50" ht="12"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1"/>
      <c r="Y122" s="121"/>
      <c r="Z122" s="93"/>
      <c r="AA122" s="30" t="s">
        <v>203</v>
      </c>
      <c r="AB122" s="103" t="s">
        <v>95</v>
      </c>
      <c r="AC122" s="103"/>
      <c r="AD122" s="103"/>
      <c r="AE122" s="103"/>
      <c r="AF122" s="103"/>
      <c r="AG122" s="103"/>
      <c r="AH122" s="103"/>
      <c r="AI122" s="103"/>
      <c r="AJ122" s="103"/>
      <c r="AK122" s="103"/>
      <c r="AL122" s="103"/>
      <c r="AM122" s="103"/>
      <c r="AN122" s="103"/>
      <c r="AO122" s="103"/>
      <c r="AP122" s="103"/>
      <c r="AQ122" s="103"/>
      <c r="AR122" s="103"/>
      <c r="AS122" s="3"/>
      <c r="AT122" s="3"/>
      <c r="AU122" s="3"/>
      <c r="AV122" s="3"/>
      <c r="AW122" s="3"/>
      <c r="AX122" s="3"/>
    </row>
    <row r="123" spans="1:50" ht="12"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1"/>
      <c r="Y123" s="121"/>
      <c r="Z123" s="93"/>
      <c r="AA123" s="3"/>
      <c r="AB123" s="103"/>
      <c r="AC123" s="103"/>
      <c r="AD123" s="103"/>
      <c r="AE123" s="103"/>
      <c r="AF123" s="103"/>
      <c r="AG123" s="103"/>
      <c r="AH123" s="103"/>
      <c r="AI123" s="103"/>
      <c r="AJ123" s="103"/>
      <c r="AK123" s="103"/>
      <c r="AL123" s="103"/>
      <c r="AM123" s="103"/>
      <c r="AN123" s="103"/>
      <c r="AO123" s="103"/>
      <c r="AP123" s="103"/>
      <c r="AQ123" s="103"/>
      <c r="AR123" s="103"/>
      <c r="AS123" s="3"/>
      <c r="AT123" s="3"/>
      <c r="AU123" s="3"/>
      <c r="AV123" s="3"/>
      <c r="AW123" s="3"/>
      <c r="AX123" s="3"/>
    </row>
    <row r="124" spans="1:50" ht="12" customHeight="1">
      <c r="A124" s="71" t="s">
        <v>250</v>
      </c>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49"/>
      <c r="Z124" s="49"/>
      <c r="AA124" s="30" t="s">
        <v>203</v>
      </c>
      <c r="AB124" s="103" t="s">
        <v>148</v>
      </c>
      <c r="AC124" s="103"/>
      <c r="AD124" s="103"/>
      <c r="AE124" s="103"/>
      <c r="AF124" s="103"/>
      <c r="AG124" s="103"/>
      <c r="AH124" s="103"/>
      <c r="AI124" s="103"/>
      <c r="AJ124" s="103"/>
      <c r="AK124" s="103"/>
      <c r="AL124" s="103"/>
      <c r="AM124" s="103"/>
      <c r="AN124" s="103"/>
      <c r="AO124" s="103"/>
      <c r="AP124" s="103"/>
      <c r="AQ124" s="103"/>
      <c r="AR124" s="103"/>
      <c r="AS124" s="3"/>
      <c r="AT124" s="3"/>
      <c r="AU124" s="3"/>
      <c r="AV124" s="3"/>
      <c r="AW124" s="3"/>
      <c r="AX124" s="3"/>
    </row>
    <row r="125" spans="1:50" ht="12" customHeight="1">
      <c r="A125" s="30" t="s">
        <v>203</v>
      </c>
      <c r="B125" s="101" t="s">
        <v>251</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3"/>
      <c r="AB125" s="103"/>
      <c r="AC125" s="103"/>
      <c r="AD125" s="103"/>
      <c r="AE125" s="103"/>
      <c r="AF125" s="103"/>
      <c r="AG125" s="103"/>
      <c r="AH125" s="103"/>
      <c r="AI125" s="103"/>
      <c r="AJ125" s="103"/>
      <c r="AK125" s="103"/>
      <c r="AL125" s="103"/>
      <c r="AM125" s="103"/>
      <c r="AN125" s="103"/>
      <c r="AO125" s="103"/>
      <c r="AP125" s="103"/>
      <c r="AQ125" s="103"/>
      <c r="AR125" s="103"/>
      <c r="AS125" s="3"/>
      <c r="AT125" s="3"/>
      <c r="AU125" s="3"/>
      <c r="AV125" s="3"/>
      <c r="AW125" s="3"/>
      <c r="AX125" s="3"/>
    </row>
    <row r="126" spans="1:50" ht="12" customHeight="1">
      <c r="A126" s="30" t="s">
        <v>203</v>
      </c>
      <c r="B126" s="101" t="s">
        <v>252</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3"/>
      <c r="AB126" s="103"/>
      <c r="AC126" s="103"/>
      <c r="AD126" s="103"/>
      <c r="AE126" s="103"/>
      <c r="AF126" s="103"/>
      <c r="AG126" s="103"/>
      <c r="AH126" s="103"/>
      <c r="AI126" s="103"/>
      <c r="AJ126" s="103"/>
      <c r="AK126" s="103"/>
      <c r="AL126" s="103"/>
      <c r="AM126" s="103"/>
      <c r="AN126" s="103"/>
      <c r="AO126" s="103"/>
      <c r="AP126" s="103"/>
      <c r="AQ126" s="103"/>
      <c r="AR126" s="103"/>
      <c r="AS126" s="3"/>
      <c r="AT126" s="3"/>
      <c r="AU126" s="3"/>
      <c r="AV126" s="3"/>
      <c r="AW126" s="3"/>
      <c r="AX126" s="3"/>
    </row>
    <row r="127" spans="1:50" ht="12" customHeight="1">
      <c r="A127" s="30" t="s">
        <v>203</v>
      </c>
      <c r="B127" s="101" t="s">
        <v>253</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B127" s="103"/>
      <c r="AC127" s="103"/>
      <c r="AD127" s="103"/>
      <c r="AE127" s="103"/>
      <c r="AF127" s="103"/>
      <c r="AG127" s="103"/>
      <c r="AH127" s="103"/>
      <c r="AI127" s="103"/>
      <c r="AJ127" s="103"/>
      <c r="AK127" s="103"/>
      <c r="AL127" s="103"/>
      <c r="AM127" s="103"/>
      <c r="AN127" s="103"/>
      <c r="AO127" s="103"/>
      <c r="AP127" s="103"/>
      <c r="AQ127" s="103"/>
      <c r="AR127" s="103"/>
      <c r="AS127" s="3"/>
      <c r="AT127" s="3"/>
      <c r="AU127" s="3"/>
      <c r="AV127" s="3"/>
      <c r="AW127" s="3"/>
      <c r="AX127" s="3"/>
    </row>
    <row r="128" spans="1:50" ht="12" customHeight="1">
      <c r="A128" s="6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30" t="s">
        <v>203</v>
      </c>
      <c r="AB128" s="103" t="s">
        <v>89</v>
      </c>
      <c r="AC128" s="103"/>
      <c r="AD128" s="103"/>
      <c r="AE128" s="103"/>
      <c r="AF128" s="103"/>
      <c r="AG128" s="103"/>
      <c r="AH128" s="103"/>
      <c r="AI128" s="103"/>
      <c r="AJ128" s="103"/>
      <c r="AK128" s="103"/>
      <c r="AL128" s="103"/>
      <c r="AM128" s="103"/>
      <c r="AN128" s="103"/>
      <c r="AO128" s="103"/>
      <c r="AP128" s="103"/>
      <c r="AQ128" s="103"/>
      <c r="AR128" s="103"/>
      <c r="AS128" s="3"/>
      <c r="AT128" s="3"/>
      <c r="AU128" s="3"/>
      <c r="AV128" s="3"/>
      <c r="AW128" s="3"/>
      <c r="AX128" s="3"/>
    </row>
    <row r="129" spans="1:51" ht="12" customHeight="1">
      <c r="A129" s="32" t="s">
        <v>12</v>
      </c>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0"/>
      <c r="AB129" s="103"/>
      <c r="AC129" s="103"/>
      <c r="AD129" s="103"/>
      <c r="AE129" s="103"/>
      <c r="AF129" s="103"/>
      <c r="AG129" s="103"/>
      <c r="AH129" s="103"/>
      <c r="AI129" s="103"/>
      <c r="AJ129" s="103"/>
      <c r="AK129" s="103"/>
      <c r="AL129" s="103"/>
      <c r="AM129" s="103"/>
      <c r="AN129" s="103"/>
      <c r="AO129" s="103"/>
      <c r="AP129" s="103"/>
      <c r="AQ129" s="103"/>
      <c r="AR129" s="103"/>
      <c r="AS129" s="3"/>
      <c r="AT129" s="3"/>
      <c r="AU129" s="3"/>
      <c r="AV129" s="3"/>
      <c r="AW129" s="3"/>
      <c r="AX129" s="3"/>
    </row>
    <row r="130" spans="1:51" ht="12" customHeight="1">
      <c r="A130" s="30" t="s">
        <v>203</v>
      </c>
      <c r="B130" s="106" t="s">
        <v>236</v>
      </c>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30"/>
      <c r="AB130" s="23"/>
      <c r="AC130" s="23"/>
      <c r="AD130" s="23"/>
      <c r="AE130" s="23"/>
      <c r="AF130" s="23"/>
      <c r="AG130" s="23"/>
      <c r="AH130" s="23"/>
      <c r="AI130" s="23"/>
      <c r="AJ130" s="23"/>
      <c r="AK130" s="23"/>
      <c r="AL130" s="23"/>
      <c r="AM130" s="23"/>
      <c r="AN130" s="23"/>
      <c r="AO130" s="23"/>
      <c r="AP130" s="23"/>
      <c r="AQ130" s="23"/>
      <c r="AR130" s="23"/>
      <c r="AS130" s="3"/>
      <c r="AT130" s="3"/>
      <c r="AU130" s="3"/>
      <c r="AV130" s="3"/>
      <c r="AW130" s="3"/>
      <c r="AX130" s="3"/>
    </row>
    <row r="131" spans="1:51" ht="12" customHeight="1">
      <c r="A131" s="30"/>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30"/>
      <c r="AB131" s="23"/>
      <c r="AC131" s="23"/>
      <c r="AD131" s="23"/>
      <c r="AE131" s="23"/>
      <c r="AF131" s="23"/>
      <c r="AG131" s="23"/>
      <c r="AH131" s="23"/>
      <c r="AI131" s="23"/>
      <c r="AJ131" s="23"/>
      <c r="AK131" s="23"/>
      <c r="AL131" s="23"/>
      <c r="AM131" s="23"/>
      <c r="AN131" s="23"/>
      <c r="AO131" s="23"/>
      <c r="AP131" s="23"/>
      <c r="AQ131" s="23"/>
      <c r="AR131" s="23"/>
      <c r="AS131" s="3"/>
      <c r="AT131" s="3"/>
      <c r="AU131" s="3"/>
      <c r="AV131" s="3"/>
      <c r="AW131" s="3"/>
      <c r="AX131" s="3"/>
    </row>
    <row r="132" spans="1:51" ht="12" customHeight="1">
      <c r="A132" s="45" t="s">
        <v>142</v>
      </c>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3"/>
      <c r="Z132" s="3"/>
      <c r="AA132" s="30"/>
      <c r="AB132" s="23"/>
      <c r="AC132" s="23"/>
      <c r="AD132" s="23"/>
      <c r="AE132" s="23"/>
      <c r="AF132" s="23"/>
      <c r="AG132" s="23"/>
      <c r="AH132" s="23"/>
      <c r="AI132" s="23"/>
      <c r="AJ132" s="23"/>
      <c r="AK132" s="23"/>
      <c r="AL132" s="23"/>
      <c r="AM132" s="23"/>
      <c r="AN132" s="23"/>
      <c r="AO132" s="23"/>
      <c r="AP132" s="23"/>
      <c r="AQ132" s="23"/>
      <c r="AR132" s="23"/>
      <c r="AS132" s="3"/>
      <c r="AT132" s="3"/>
      <c r="AU132" s="3"/>
      <c r="AV132" s="3"/>
      <c r="AW132" s="3"/>
      <c r="AX132" s="3"/>
    </row>
    <row r="133" spans="1:51" ht="12" customHeight="1">
      <c r="A133" s="30" t="s">
        <v>203</v>
      </c>
      <c r="B133" s="106" t="s">
        <v>237</v>
      </c>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30"/>
      <c r="AB133" s="23"/>
      <c r="AC133" s="23"/>
      <c r="AD133" s="23"/>
      <c r="AE133" s="23"/>
      <c r="AF133" s="23"/>
      <c r="AG133" s="23"/>
      <c r="AH133" s="23"/>
      <c r="AI133" s="23"/>
      <c r="AJ133" s="23"/>
      <c r="AK133" s="23"/>
      <c r="AL133" s="23"/>
      <c r="AM133" s="23"/>
      <c r="AN133" s="23"/>
      <c r="AO133" s="23"/>
      <c r="AP133" s="23"/>
      <c r="AQ133" s="23"/>
      <c r="AR133" s="23"/>
      <c r="AS133" s="3"/>
      <c r="AT133" s="3"/>
      <c r="AU133" s="3"/>
      <c r="AV133" s="3"/>
      <c r="AW133" s="3"/>
      <c r="AX133" s="3"/>
    </row>
    <row r="134" spans="1:51" ht="12" customHeight="1">
      <c r="A134" s="3"/>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30"/>
      <c r="AB134" s="23"/>
      <c r="AC134" s="23"/>
      <c r="AD134" s="23"/>
      <c r="AE134" s="23"/>
      <c r="AF134" s="23"/>
      <c r="AG134" s="23"/>
      <c r="AH134" s="23"/>
      <c r="AI134" s="23"/>
      <c r="AJ134" s="23"/>
      <c r="AK134" s="23"/>
      <c r="AL134" s="23"/>
      <c r="AM134" s="23"/>
      <c r="AN134" s="23"/>
      <c r="AO134" s="23"/>
      <c r="AP134" s="23"/>
      <c r="AQ134" s="23"/>
      <c r="AR134" s="23"/>
      <c r="AS134" s="3"/>
      <c r="AT134" s="3"/>
      <c r="AU134" s="3"/>
      <c r="AV134" s="3"/>
      <c r="AW134" s="3"/>
      <c r="AX134" s="3"/>
    </row>
    <row r="135" spans="1:51" ht="12" customHeight="1">
      <c r="A135" s="30" t="s">
        <v>203</v>
      </c>
      <c r="B135" s="106" t="s">
        <v>84</v>
      </c>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30"/>
      <c r="AB135" s="23"/>
      <c r="AC135" s="23"/>
      <c r="AD135" s="23"/>
      <c r="AE135" s="23"/>
      <c r="AF135" s="23"/>
      <c r="AG135" s="23"/>
      <c r="AH135" s="23"/>
      <c r="AI135" s="23"/>
      <c r="AJ135" s="23"/>
      <c r="AK135" s="23"/>
      <c r="AL135" s="23"/>
      <c r="AM135" s="23"/>
      <c r="AN135" s="23"/>
      <c r="AO135" s="23"/>
      <c r="AP135" s="23"/>
      <c r="AQ135" s="23"/>
      <c r="AR135" s="23"/>
      <c r="AS135" s="3"/>
      <c r="AT135" s="3"/>
      <c r="AU135" s="3"/>
      <c r="AV135" s="3"/>
      <c r="AW135" s="3"/>
      <c r="AX135" s="3"/>
    </row>
    <row r="136" spans="1:51" ht="12" customHeight="1">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30"/>
      <c r="AB136" s="23"/>
      <c r="AC136" s="23"/>
      <c r="AD136" s="23"/>
      <c r="AE136" s="23"/>
      <c r="AF136" s="23"/>
      <c r="AG136" s="23"/>
      <c r="AH136" s="23"/>
      <c r="AI136" s="23"/>
      <c r="AJ136" s="23"/>
      <c r="AK136" s="23"/>
      <c r="AL136" s="23"/>
      <c r="AM136" s="23"/>
      <c r="AN136" s="23"/>
      <c r="AO136" s="23"/>
      <c r="AP136" s="23"/>
      <c r="AQ136" s="23"/>
      <c r="AR136" s="23"/>
      <c r="AS136" s="3"/>
      <c r="AT136" s="3"/>
      <c r="AU136" s="3"/>
      <c r="AV136" s="3"/>
      <c r="AW136" s="3"/>
      <c r="AX136" s="3"/>
    </row>
    <row r="137" spans="1:51" ht="12" customHeight="1">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30"/>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1" ht="12" customHeight="1">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30"/>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1" ht="12" customHeight="1">
      <c r="A139" s="3"/>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30"/>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1" ht="12" customHeight="1">
      <c r="A140" s="30" t="s">
        <v>203</v>
      </c>
      <c r="B140" s="4" t="s">
        <v>233</v>
      </c>
      <c r="C140" s="4"/>
      <c r="D140" s="4"/>
      <c r="E140" s="4"/>
      <c r="F140" s="4"/>
      <c r="G140" s="4"/>
      <c r="H140" s="4"/>
      <c r="I140" s="4"/>
      <c r="J140" s="4"/>
      <c r="K140" s="4"/>
      <c r="L140" s="4"/>
      <c r="M140" s="4"/>
      <c r="N140" s="4"/>
      <c r="O140" s="4"/>
      <c r="P140" s="4"/>
      <c r="Q140" s="4"/>
      <c r="R140" s="4"/>
      <c r="S140" s="4"/>
      <c r="T140" s="4"/>
      <c r="U140" s="4"/>
      <c r="V140" s="4"/>
      <c r="W140" s="4"/>
      <c r="X140" s="4"/>
      <c r="Y140" s="3"/>
      <c r="Z140" s="3"/>
      <c r="AA140" s="30"/>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1" ht="12" customHeight="1">
      <c r="A141" s="109"/>
      <c r="B141" s="109"/>
      <c r="C141" s="109"/>
      <c r="D141" s="109" t="s">
        <v>214</v>
      </c>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15"/>
      <c r="AU141" s="115"/>
      <c r="AV141" s="115"/>
      <c r="AW141" s="115"/>
      <c r="AX141" s="115"/>
    </row>
    <row r="142" spans="1:51" ht="12" customHeight="1">
      <c r="A142" s="27"/>
      <c r="B142" s="27"/>
      <c r="C142" s="27"/>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9"/>
      <c r="AU142" s="29"/>
      <c r="AV142" s="29"/>
      <c r="AW142" s="29"/>
      <c r="AX142" s="29"/>
    </row>
    <row r="143" spans="1:51" ht="12" customHeight="1">
      <c r="A143" s="8" t="s">
        <v>22</v>
      </c>
      <c r="B143" s="3"/>
      <c r="C143" s="8" t="s">
        <v>151</v>
      </c>
      <c r="D143" s="3"/>
      <c r="E143" s="3"/>
      <c r="F143" s="3"/>
      <c r="G143" s="3"/>
      <c r="H143" s="3"/>
      <c r="I143" s="3"/>
      <c r="J143" s="3"/>
      <c r="K143" s="3"/>
      <c r="L143" s="3"/>
      <c r="M143" s="3"/>
      <c r="N143" s="3"/>
      <c r="O143" s="3"/>
      <c r="P143" s="3"/>
      <c r="Q143" s="3"/>
      <c r="R143" s="3"/>
      <c r="S143" s="3"/>
      <c r="T143" s="3"/>
      <c r="U143" s="3"/>
      <c r="V143" s="3"/>
      <c r="W143" s="3"/>
      <c r="X143" s="3"/>
      <c r="Y143" s="3"/>
      <c r="Z143" s="3"/>
      <c r="AA143" s="30" t="s">
        <v>203</v>
      </c>
      <c r="AB143" s="103" t="s">
        <v>96</v>
      </c>
      <c r="AC143" s="103"/>
      <c r="AD143" s="103"/>
      <c r="AE143" s="103"/>
      <c r="AF143" s="103"/>
      <c r="AG143" s="103"/>
      <c r="AH143" s="103"/>
      <c r="AI143" s="103"/>
      <c r="AJ143" s="103"/>
      <c r="AK143" s="103"/>
      <c r="AL143" s="25"/>
      <c r="AM143" s="25"/>
      <c r="AN143" s="25"/>
      <c r="AO143" s="25"/>
      <c r="AP143" s="25"/>
      <c r="AQ143" s="25"/>
      <c r="AR143" s="3"/>
      <c r="AS143" s="3"/>
      <c r="AT143" s="3"/>
      <c r="AU143" s="3"/>
      <c r="AV143" s="3"/>
      <c r="AW143" s="3"/>
      <c r="AX143" s="3"/>
    </row>
    <row r="144" spans="1:51" ht="12" customHeight="1">
      <c r="A144" s="4"/>
      <c r="B144" s="4"/>
      <c r="C144" s="118" t="s">
        <v>287</v>
      </c>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3"/>
      <c r="AA144" s="3"/>
      <c r="AB144" s="103"/>
      <c r="AC144" s="103"/>
      <c r="AD144" s="103"/>
      <c r="AE144" s="103"/>
      <c r="AF144" s="103"/>
      <c r="AG144" s="103"/>
      <c r="AH144" s="103"/>
      <c r="AI144" s="103"/>
      <c r="AJ144" s="103"/>
      <c r="AK144" s="103"/>
      <c r="AL144" s="119" t="s">
        <v>159</v>
      </c>
      <c r="AM144" s="119"/>
      <c r="AN144" s="119"/>
      <c r="AO144" s="119"/>
      <c r="AP144" s="119"/>
      <c r="AQ144" s="117"/>
      <c r="AR144" s="117"/>
      <c r="AS144" s="117"/>
      <c r="AT144" s="117"/>
      <c r="AU144" s="117"/>
      <c r="AV144" s="117"/>
      <c r="AW144" s="117"/>
      <c r="AX144" s="117"/>
      <c r="AY144" s="47"/>
    </row>
    <row r="145" spans="1:50" ht="12" customHeight="1">
      <c r="A145" s="4"/>
      <c r="B145" s="4"/>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3"/>
      <c r="AA145" s="30" t="s">
        <v>203</v>
      </c>
      <c r="AB145" s="103" t="s">
        <v>161</v>
      </c>
      <c r="AC145" s="103"/>
      <c r="AD145" s="103"/>
      <c r="AE145" s="103"/>
      <c r="AF145" s="103"/>
      <c r="AG145" s="103"/>
      <c r="AH145" s="103"/>
      <c r="AI145" s="103"/>
      <c r="AJ145" s="103"/>
      <c r="AK145" s="103"/>
      <c r="AL145" s="3"/>
      <c r="AM145" s="3"/>
      <c r="AN145" s="3"/>
      <c r="AO145" s="3"/>
      <c r="AP145" s="3"/>
      <c r="AQ145" s="25"/>
      <c r="AR145" s="25"/>
      <c r="AS145" s="25"/>
      <c r="AT145" s="46"/>
      <c r="AU145" s="46"/>
      <c r="AV145" s="46"/>
      <c r="AW145" s="46"/>
      <c r="AX145" s="46"/>
    </row>
    <row r="146" spans="1:50" ht="12" customHeight="1">
      <c r="A146" s="4"/>
      <c r="B146" s="4"/>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3"/>
      <c r="AA146" s="30"/>
      <c r="AB146" s="103"/>
      <c r="AC146" s="103"/>
      <c r="AD146" s="103"/>
      <c r="AE146" s="103"/>
      <c r="AF146" s="103"/>
      <c r="AG146" s="103"/>
      <c r="AH146" s="103"/>
      <c r="AI146" s="103"/>
      <c r="AJ146" s="103"/>
      <c r="AK146" s="103"/>
      <c r="AL146" s="119" t="s">
        <v>159</v>
      </c>
      <c r="AM146" s="119"/>
      <c r="AN146" s="119"/>
      <c r="AO146" s="119"/>
      <c r="AP146" s="119"/>
      <c r="AQ146" s="117"/>
      <c r="AR146" s="117"/>
      <c r="AS146" s="117"/>
      <c r="AT146" s="117"/>
      <c r="AU146" s="117"/>
      <c r="AV146" s="117"/>
      <c r="AW146" s="117"/>
      <c r="AX146" s="117"/>
    </row>
    <row r="147" spans="1:50" ht="12" customHeight="1">
      <c r="A147" s="3"/>
      <c r="B147" s="3"/>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3"/>
      <c r="AA147" s="30" t="s">
        <v>203</v>
      </c>
      <c r="AB147" s="3" t="s">
        <v>69</v>
      </c>
      <c r="AC147" s="3"/>
      <c r="AD147" s="3"/>
      <c r="AE147" s="3"/>
      <c r="AF147" s="3"/>
      <c r="AG147" s="3"/>
      <c r="AH147" s="3"/>
      <c r="AI147" s="3"/>
      <c r="AJ147" s="3"/>
      <c r="AK147" s="3"/>
      <c r="AL147" s="25"/>
      <c r="AM147" s="25"/>
      <c r="AN147" s="25"/>
      <c r="AO147" s="25"/>
      <c r="AP147" s="25"/>
      <c r="AQ147" s="123" t="s">
        <v>70</v>
      </c>
      <c r="AR147" s="123"/>
      <c r="AS147" s="123"/>
      <c r="AT147" s="123"/>
      <c r="AU147" s="123"/>
      <c r="AV147" s="123"/>
      <c r="AW147" s="123"/>
      <c r="AX147" s="123"/>
    </row>
    <row r="148" spans="1:50" ht="12" customHeight="1">
      <c r="A148" s="3"/>
      <c r="B148" s="3"/>
      <c r="C148" s="92" t="s">
        <v>285</v>
      </c>
      <c r="D148" s="3"/>
      <c r="E148" s="3"/>
      <c r="F148" s="3"/>
      <c r="G148" s="3"/>
      <c r="H148" s="3"/>
      <c r="I148" s="3"/>
      <c r="J148" s="3"/>
      <c r="K148" s="3"/>
      <c r="L148" s="3"/>
      <c r="M148" s="3"/>
      <c r="N148" s="3"/>
      <c r="O148" s="3"/>
      <c r="P148" s="3"/>
      <c r="Q148" s="3"/>
      <c r="R148" s="3"/>
      <c r="S148" s="3"/>
      <c r="T148" s="3"/>
      <c r="U148" s="3"/>
      <c r="V148" s="3"/>
      <c r="W148" s="3"/>
      <c r="X148" s="3"/>
      <c r="Y148" s="3"/>
      <c r="Z148" s="3"/>
      <c r="AA148" s="30" t="s">
        <v>203</v>
      </c>
      <c r="AB148" s="3" t="s">
        <v>24</v>
      </c>
      <c r="AC148" s="3"/>
      <c r="AD148" s="3"/>
      <c r="AE148" s="3"/>
      <c r="AF148" s="3"/>
      <c r="AG148" s="3"/>
      <c r="AH148" s="3"/>
      <c r="AI148" s="3"/>
      <c r="AJ148" s="3"/>
      <c r="AK148" s="3"/>
      <c r="AL148" s="119" t="s">
        <v>159</v>
      </c>
      <c r="AM148" s="119"/>
      <c r="AN148" s="119"/>
      <c r="AO148" s="119"/>
      <c r="AP148" s="119"/>
      <c r="AQ148" s="117"/>
      <c r="AR148" s="117"/>
      <c r="AS148" s="117"/>
      <c r="AT148" s="117"/>
      <c r="AU148" s="117"/>
      <c r="AV148" s="117"/>
      <c r="AW148" s="117"/>
      <c r="AX148" s="117"/>
    </row>
    <row r="149" spans="1:50"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0" t="s">
        <v>203</v>
      </c>
      <c r="AB149" s="103" t="s">
        <v>198</v>
      </c>
      <c r="AC149" s="103"/>
      <c r="AD149" s="103"/>
      <c r="AE149" s="103"/>
      <c r="AF149" s="103"/>
      <c r="AG149" s="103"/>
      <c r="AH149" s="103"/>
      <c r="AI149" s="103"/>
      <c r="AJ149" s="103"/>
      <c r="AK149" s="103"/>
      <c r="AL149" s="25"/>
      <c r="AM149" s="25"/>
      <c r="AN149" s="25"/>
      <c r="AO149" s="25"/>
      <c r="AP149" s="25"/>
      <c r="AQ149" s="3"/>
      <c r="AR149" s="3"/>
      <c r="AS149" s="3"/>
      <c r="AT149" s="3"/>
      <c r="AU149" s="3"/>
      <c r="AV149" s="3"/>
      <c r="AW149" s="3"/>
      <c r="AX149" s="3"/>
    </row>
    <row r="150" spans="1:50" ht="12" customHeight="1">
      <c r="A150" s="113" t="s">
        <v>43</v>
      </c>
      <c r="B150" s="113"/>
      <c r="C150" s="3" t="s">
        <v>35</v>
      </c>
      <c r="D150" s="3"/>
      <c r="E150" s="3"/>
      <c r="F150" s="3"/>
      <c r="G150" s="3"/>
      <c r="H150" s="3"/>
      <c r="I150" s="3"/>
      <c r="J150" s="3"/>
      <c r="K150" s="3"/>
      <c r="L150" s="3"/>
      <c r="M150" s="3"/>
      <c r="N150" s="3"/>
      <c r="O150" s="3"/>
      <c r="P150" s="3"/>
      <c r="Q150" s="3"/>
      <c r="R150" s="3"/>
      <c r="S150" s="3"/>
      <c r="T150" s="3"/>
      <c r="U150" s="3"/>
      <c r="V150" s="3"/>
      <c r="W150" s="3"/>
      <c r="X150" s="3"/>
      <c r="Y150" s="3"/>
      <c r="Z150" s="3"/>
      <c r="AA150" s="30"/>
      <c r="AB150" s="103"/>
      <c r="AC150" s="103"/>
      <c r="AD150" s="103"/>
      <c r="AE150" s="103"/>
      <c r="AF150" s="103"/>
      <c r="AG150" s="103"/>
      <c r="AH150" s="103"/>
      <c r="AI150" s="103"/>
      <c r="AJ150" s="103"/>
      <c r="AK150" s="103"/>
      <c r="AL150" s="119" t="s">
        <v>159</v>
      </c>
      <c r="AM150" s="119"/>
      <c r="AN150" s="119"/>
      <c r="AO150" s="119"/>
      <c r="AP150" s="119"/>
      <c r="AQ150" s="117"/>
      <c r="AR150" s="117"/>
      <c r="AS150" s="117"/>
      <c r="AT150" s="117"/>
      <c r="AU150" s="117"/>
      <c r="AV150" s="117"/>
      <c r="AW150" s="117"/>
      <c r="AX150" s="117"/>
    </row>
    <row r="151" spans="1:50" ht="12" customHeight="1">
      <c r="A151" s="38"/>
      <c r="B151" s="3"/>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3"/>
      <c r="Z151" s="3"/>
      <c r="AA151" s="30" t="s">
        <v>203</v>
      </c>
      <c r="AB151" s="3" t="s">
        <v>163</v>
      </c>
      <c r="AC151" s="3"/>
      <c r="AD151" s="3"/>
      <c r="AE151" s="3"/>
      <c r="AF151" s="3"/>
      <c r="AG151" s="3"/>
      <c r="AH151" s="3"/>
      <c r="AI151" s="3"/>
      <c r="AJ151" s="3"/>
      <c r="AK151" s="3"/>
      <c r="AL151" s="3"/>
      <c r="AM151" s="3"/>
      <c r="AN151" s="3"/>
      <c r="AO151" s="119" t="s">
        <v>10</v>
      </c>
      <c r="AP151" s="119"/>
      <c r="AQ151" s="122">
        <f>IF(AQ146,(AQ150/AQ146)*100,0)</f>
        <v>0</v>
      </c>
      <c r="AR151" s="122"/>
      <c r="AS151" s="122"/>
      <c r="AT151" s="122"/>
      <c r="AU151" s="122"/>
      <c r="AV151" s="122"/>
      <c r="AW151" s="122"/>
      <c r="AX151" s="122"/>
    </row>
    <row r="152" spans="1:50" ht="12" customHeight="1">
      <c r="A152" s="38"/>
      <c r="B152" s="3"/>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2" customHeight="1">
      <c r="A153" s="113" t="s">
        <v>45</v>
      </c>
      <c r="B153" s="113"/>
      <c r="C153" s="3" t="s">
        <v>152</v>
      </c>
      <c r="D153" s="3"/>
      <c r="E153" s="3"/>
      <c r="F153" s="3"/>
      <c r="G153" s="3"/>
      <c r="H153" s="3"/>
      <c r="I153" s="3"/>
      <c r="J153" s="3"/>
      <c r="K153" s="3"/>
      <c r="L153" s="3"/>
      <c r="M153" s="3"/>
      <c r="N153" s="3"/>
      <c r="O153" s="3"/>
      <c r="P153" s="3"/>
      <c r="Q153" s="3"/>
      <c r="R153" s="3"/>
      <c r="S153" s="3"/>
      <c r="T153" s="3"/>
      <c r="U153" s="3"/>
      <c r="V153" s="3"/>
      <c r="W153" s="3"/>
      <c r="X153" s="3"/>
      <c r="Y153" s="3"/>
      <c r="Z153" s="3"/>
      <c r="AA153" s="3" t="s">
        <v>162</v>
      </c>
      <c r="AB153" s="3"/>
      <c r="AC153" s="3"/>
      <c r="AD153" s="3"/>
      <c r="AE153" s="3"/>
      <c r="AF153" s="3"/>
      <c r="AG153" s="3"/>
      <c r="AH153" s="3"/>
      <c r="AI153" s="3"/>
      <c r="AJ153" s="3"/>
      <c r="AK153" s="3"/>
      <c r="AL153" s="3"/>
      <c r="AM153" s="3"/>
      <c r="AN153" s="3"/>
      <c r="AO153" s="3"/>
      <c r="AP153" s="3"/>
      <c r="AQ153" s="125"/>
      <c r="AR153" s="125"/>
      <c r="AS153" s="125"/>
      <c r="AT153" s="125"/>
      <c r="AU153" s="125"/>
      <c r="AV153" s="125"/>
      <c r="AW153" s="125"/>
      <c r="AX153" s="125"/>
    </row>
    <row r="154" spans="1:50" ht="12" customHeight="1">
      <c r="A154" s="38"/>
      <c r="B154" s="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2" customHeight="1">
      <c r="A155" s="38"/>
      <c r="B155" s="3"/>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3"/>
      <c r="Z155" s="3"/>
      <c r="AA155" s="97" t="s">
        <v>97</v>
      </c>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row>
    <row r="156" spans="1:50" ht="12" customHeight="1">
      <c r="A156" s="113" t="s">
        <v>44</v>
      </c>
      <c r="B156" s="113"/>
      <c r="C156" s="3" t="s">
        <v>153</v>
      </c>
      <c r="D156" s="3"/>
      <c r="E156" s="3"/>
      <c r="F156" s="3"/>
      <c r="G156" s="3"/>
      <c r="H156" s="3"/>
      <c r="I156" s="3"/>
      <c r="J156" s="3"/>
      <c r="K156" s="3"/>
      <c r="L156" s="3"/>
      <c r="M156" s="3"/>
      <c r="N156" s="3"/>
      <c r="O156" s="3"/>
      <c r="P156" s="3"/>
      <c r="Q156" s="3"/>
      <c r="R156" s="3"/>
      <c r="S156" s="3"/>
      <c r="T156" s="3"/>
      <c r="U156" s="3"/>
      <c r="V156" s="3"/>
      <c r="W156" s="3"/>
      <c r="X156" s="3"/>
      <c r="Y156" s="3"/>
      <c r="Z156" s="3"/>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row>
    <row r="157" spans="1:50" ht="12" customHeight="1">
      <c r="A157" s="3"/>
      <c r="B157" s="3"/>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3"/>
      <c r="Z157" s="3"/>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row>
    <row r="158" spans="1:50" ht="12" customHeight="1">
      <c r="A158" s="3"/>
      <c r="B158" s="3"/>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2" customHeight="1">
      <c r="A159" s="113" t="s">
        <v>46</v>
      </c>
      <c r="B159" s="113"/>
      <c r="C159" s="3" t="s">
        <v>154</v>
      </c>
      <c r="D159" s="3"/>
      <c r="E159" s="3"/>
      <c r="F159" s="3"/>
      <c r="G159" s="3"/>
      <c r="H159" s="3"/>
      <c r="I159" s="3"/>
      <c r="J159" s="3"/>
      <c r="K159" s="3"/>
      <c r="L159" s="3"/>
      <c r="M159" s="3"/>
      <c r="N159" s="3"/>
      <c r="O159" s="3"/>
      <c r="P159" s="3"/>
      <c r="Q159" s="3"/>
      <c r="R159" s="3"/>
      <c r="S159" s="3"/>
      <c r="T159" s="3"/>
      <c r="U159" s="3"/>
      <c r="V159" s="3"/>
      <c r="W159" s="3"/>
      <c r="X159" s="3"/>
      <c r="Y159" s="3"/>
      <c r="Z159" s="3"/>
      <c r="AA159" s="3" t="s">
        <v>129</v>
      </c>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2" customHeight="1">
      <c r="A160" s="3"/>
      <c r="B160" s="3"/>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3"/>
      <c r="Z160" s="3"/>
      <c r="AA160" s="97" t="s">
        <v>117</v>
      </c>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row>
    <row r="161" spans="1:50" ht="12" customHeight="1">
      <c r="A161" s="3"/>
      <c r="B161" s="3"/>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3"/>
      <c r="Z161" s="3"/>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row>
    <row r="162" spans="1:50"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row>
    <row r="163" spans="1:50" ht="12" customHeight="1">
      <c r="A163" s="26" t="s">
        <v>47</v>
      </c>
      <c r="B163" s="3"/>
      <c r="C163" s="127" t="s">
        <v>155</v>
      </c>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2" customHeight="1">
      <c r="A164" s="3"/>
      <c r="B164" s="3"/>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3"/>
      <c r="Z164" s="3"/>
      <c r="AA164" s="97" t="s">
        <v>164</v>
      </c>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row>
    <row r="165" spans="1:50" ht="12" customHeight="1">
      <c r="A165" s="97" t="s">
        <v>288</v>
      </c>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3"/>
      <c r="Z165" s="3"/>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row>
    <row r="166" spans="1:50" ht="12" customHeight="1">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3"/>
      <c r="Z166" s="3"/>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row>
    <row r="167" spans="1:50" ht="12" customHeight="1">
      <c r="A167" s="3"/>
      <c r="B167" s="3"/>
      <c r="C167" s="3"/>
      <c r="D167" s="3"/>
      <c r="E167" s="3"/>
      <c r="F167" s="3"/>
      <c r="G167" s="3"/>
      <c r="H167" s="3"/>
      <c r="I167" s="3"/>
      <c r="J167" s="3"/>
      <c r="K167" s="3"/>
      <c r="L167" s="3"/>
      <c r="M167" s="3"/>
      <c r="N167" s="3"/>
      <c r="O167" s="3"/>
      <c r="P167" s="3"/>
      <c r="Q167" s="3"/>
      <c r="R167" s="3"/>
      <c r="S167" s="3"/>
      <c r="T167" s="4"/>
      <c r="U167" s="95"/>
      <c r="V167" s="95"/>
      <c r="W167" s="95"/>
      <c r="X167" s="95"/>
      <c r="Y167" s="3"/>
      <c r="Z167" s="3"/>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row>
    <row r="168" spans="1:50" ht="6"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2" customHeight="1">
      <c r="A169" s="26" t="s">
        <v>50</v>
      </c>
      <c r="B169" s="3"/>
      <c r="C169" s="127" t="s">
        <v>156</v>
      </c>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3"/>
      <c r="Z169" s="3"/>
      <c r="AA169" s="97" t="s">
        <v>115</v>
      </c>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row>
    <row r="170" spans="1:50" ht="12" customHeight="1">
      <c r="A170" s="3"/>
      <c r="B170" s="3"/>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3"/>
      <c r="Z170" s="3"/>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row>
    <row r="171" spans="1:50" ht="12" customHeight="1">
      <c r="A171" s="3" t="s">
        <v>157</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row>
    <row r="172" spans="1:50"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0" t="s">
        <v>203</v>
      </c>
      <c r="AB172" s="112" t="s">
        <v>199</v>
      </c>
      <c r="AC172" s="112"/>
      <c r="AD172" s="112"/>
      <c r="AE172" s="112"/>
      <c r="AF172" s="112"/>
      <c r="AG172" s="112"/>
      <c r="AH172" s="112"/>
      <c r="AI172" s="112"/>
      <c r="AJ172" s="112"/>
      <c r="AK172" s="112"/>
      <c r="AL172" s="25"/>
      <c r="AM172" s="25"/>
      <c r="AN172" s="25"/>
      <c r="AO172" s="25"/>
      <c r="AP172" s="25"/>
      <c r="AQ172" s="25"/>
      <c r="AR172" s="3"/>
      <c r="AS172" s="3"/>
      <c r="AT172" s="3"/>
      <c r="AU172" s="3"/>
      <c r="AV172" s="3"/>
      <c r="AW172" s="3"/>
      <c r="AX172" s="3"/>
    </row>
    <row r="173" spans="1:50" ht="12" customHeight="1">
      <c r="A173" s="3"/>
      <c r="B173" s="3"/>
      <c r="C173" s="103" t="s">
        <v>219</v>
      </c>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3"/>
      <c r="Z173" s="3"/>
      <c r="AA173" s="3"/>
      <c r="AB173" s="112"/>
      <c r="AC173" s="112"/>
      <c r="AD173" s="112"/>
      <c r="AE173" s="112"/>
      <c r="AF173" s="112"/>
      <c r="AG173" s="112"/>
      <c r="AH173" s="112"/>
      <c r="AI173" s="112"/>
      <c r="AJ173" s="112"/>
      <c r="AK173" s="112"/>
      <c r="AL173" s="3"/>
      <c r="AM173" s="3"/>
      <c r="AN173" s="3"/>
      <c r="AO173" s="3"/>
      <c r="AP173" s="3"/>
      <c r="AQ173" s="3"/>
      <c r="AR173" s="3"/>
      <c r="AS173" s="3"/>
      <c r="AT173" s="3"/>
      <c r="AU173" s="3"/>
      <c r="AV173" s="3"/>
      <c r="AW173" s="3"/>
      <c r="AX173" s="3"/>
    </row>
    <row r="174" spans="1:50" ht="12" customHeight="1">
      <c r="A174" s="3"/>
      <c r="B174" s="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3"/>
      <c r="Z174" s="3"/>
      <c r="AA174" s="3"/>
      <c r="AB174" s="112"/>
      <c r="AC174" s="112"/>
      <c r="AD174" s="112"/>
      <c r="AE174" s="112"/>
      <c r="AF174" s="112"/>
      <c r="AG174" s="112"/>
      <c r="AH174" s="112"/>
      <c r="AI174" s="112"/>
      <c r="AJ174" s="112"/>
      <c r="AK174" s="112"/>
      <c r="AL174" s="119" t="s">
        <v>159</v>
      </c>
      <c r="AM174" s="119"/>
      <c r="AN174" s="119"/>
      <c r="AO174" s="119"/>
      <c r="AP174" s="119"/>
      <c r="AQ174" s="117"/>
      <c r="AR174" s="117"/>
      <c r="AS174" s="117"/>
      <c r="AT174" s="117"/>
      <c r="AU174" s="117"/>
      <c r="AV174" s="117"/>
      <c r="AW174" s="117"/>
      <c r="AX174" s="117"/>
    </row>
    <row r="175" spans="1:50" ht="12" customHeight="1">
      <c r="A175" s="3"/>
      <c r="B175" s="3"/>
      <c r="C175" s="48" t="s">
        <v>72</v>
      </c>
      <c r="D175" s="3"/>
      <c r="E175" s="3"/>
      <c r="F175" s="3"/>
      <c r="G175" s="3"/>
      <c r="H175" s="3"/>
      <c r="I175" s="3"/>
      <c r="J175" s="3"/>
      <c r="K175" s="3"/>
      <c r="L175" s="3"/>
      <c r="M175" s="3"/>
      <c r="N175" s="3"/>
      <c r="O175" s="3"/>
      <c r="P175" s="3"/>
      <c r="Q175" s="3"/>
      <c r="R175" s="3"/>
      <c r="S175" s="3"/>
      <c r="T175" s="3"/>
      <c r="U175" s="3"/>
      <c r="V175" s="3"/>
      <c r="W175" s="3"/>
      <c r="X175" s="3"/>
      <c r="Y175" s="3"/>
      <c r="Z175" s="3"/>
      <c r="AA175" s="30" t="s">
        <v>203</v>
      </c>
      <c r="AB175" s="103" t="s">
        <v>161</v>
      </c>
      <c r="AC175" s="103"/>
      <c r="AD175" s="103"/>
      <c r="AE175" s="103"/>
      <c r="AF175" s="103"/>
      <c r="AG175" s="103"/>
      <c r="AH175" s="103"/>
      <c r="AI175" s="103"/>
      <c r="AJ175" s="103"/>
      <c r="AK175" s="103"/>
      <c r="AL175" s="3"/>
      <c r="AM175" s="3"/>
      <c r="AN175" s="3"/>
      <c r="AO175" s="3"/>
      <c r="AP175" s="3"/>
      <c r="AQ175" s="25"/>
      <c r="AR175" s="25"/>
      <c r="AS175" s="25"/>
      <c r="AT175" s="46"/>
      <c r="AU175" s="46"/>
      <c r="AV175" s="46"/>
      <c r="AW175" s="46"/>
      <c r="AX175" s="46"/>
    </row>
    <row r="176" spans="1:50" ht="12" customHeight="1">
      <c r="A176" s="3"/>
      <c r="B176" s="3"/>
      <c r="C176" s="48" t="s">
        <v>73</v>
      </c>
      <c r="D176" s="3"/>
      <c r="E176" s="3"/>
      <c r="F176" s="3"/>
      <c r="G176" s="3"/>
      <c r="H176" s="3"/>
      <c r="I176" s="3"/>
      <c r="J176" s="3"/>
      <c r="K176" s="3"/>
      <c r="L176" s="3"/>
      <c r="M176" s="3"/>
      <c r="N176" s="3"/>
      <c r="O176" s="3"/>
      <c r="P176" s="3"/>
      <c r="Q176" s="3"/>
      <c r="R176" s="3"/>
      <c r="S176" s="3"/>
      <c r="T176" s="3"/>
      <c r="U176" s="3"/>
      <c r="V176" s="3"/>
      <c r="W176" s="3"/>
      <c r="X176" s="3"/>
      <c r="Y176" s="3"/>
      <c r="Z176" s="3"/>
      <c r="AA176" s="30"/>
      <c r="AB176" s="103"/>
      <c r="AC176" s="103"/>
      <c r="AD176" s="103"/>
      <c r="AE176" s="103"/>
      <c r="AF176" s="103"/>
      <c r="AG176" s="103"/>
      <c r="AH176" s="103"/>
      <c r="AI176" s="103"/>
      <c r="AJ176" s="103"/>
      <c r="AK176" s="103"/>
      <c r="AL176" s="119" t="s">
        <v>159</v>
      </c>
      <c r="AM176" s="119"/>
      <c r="AN176" s="119"/>
      <c r="AO176" s="119"/>
      <c r="AP176" s="119"/>
      <c r="AQ176" s="117"/>
      <c r="AR176" s="117"/>
      <c r="AS176" s="117"/>
      <c r="AT176" s="117"/>
      <c r="AU176" s="117"/>
      <c r="AV176" s="117"/>
      <c r="AW176" s="117"/>
      <c r="AX176" s="117"/>
    </row>
    <row r="177" spans="1:50"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0" t="s">
        <v>203</v>
      </c>
      <c r="AB177" s="3" t="s">
        <v>69</v>
      </c>
      <c r="AC177" s="3"/>
      <c r="AD177" s="3"/>
      <c r="AE177" s="3"/>
      <c r="AF177" s="3"/>
      <c r="AG177" s="3"/>
      <c r="AH177" s="3"/>
      <c r="AI177" s="3"/>
      <c r="AJ177" s="3"/>
      <c r="AK177" s="3"/>
      <c r="AL177" s="25"/>
      <c r="AM177" s="25"/>
      <c r="AN177" s="25"/>
      <c r="AO177" s="25"/>
      <c r="AP177" s="25"/>
      <c r="AQ177" s="126" t="s">
        <v>70</v>
      </c>
      <c r="AR177" s="126"/>
      <c r="AS177" s="126"/>
      <c r="AT177" s="126"/>
      <c r="AU177" s="126"/>
      <c r="AV177" s="126"/>
      <c r="AW177" s="126"/>
      <c r="AX177" s="126"/>
    </row>
    <row r="178" spans="1:50" ht="12" customHeight="1">
      <c r="A178" s="3"/>
      <c r="B178" s="48" t="s">
        <v>105</v>
      </c>
      <c r="C178" s="3"/>
      <c r="D178" s="3"/>
      <c r="E178" s="3"/>
      <c r="F178" s="3"/>
      <c r="G178" s="3"/>
      <c r="H178" s="3"/>
      <c r="I178" s="3"/>
      <c r="J178" s="3"/>
      <c r="K178" s="3"/>
      <c r="L178" s="3"/>
      <c r="M178" s="3"/>
      <c r="N178" s="3"/>
      <c r="O178" s="3"/>
      <c r="P178" s="3"/>
      <c r="Q178" s="3"/>
      <c r="R178" s="3"/>
      <c r="S178" s="3"/>
      <c r="T178" s="3"/>
      <c r="U178" s="3"/>
      <c r="V178" s="3"/>
      <c r="W178" s="3"/>
      <c r="X178" s="3"/>
      <c r="Y178" s="3"/>
      <c r="Z178" s="3"/>
      <c r="AA178" s="30" t="s">
        <v>203</v>
      </c>
      <c r="AB178" s="3" t="s">
        <v>24</v>
      </c>
      <c r="AC178" s="3"/>
      <c r="AD178" s="3"/>
      <c r="AE178" s="3"/>
      <c r="AF178" s="3"/>
      <c r="AG178" s="3"/>
      <c r="AH178" s="3"/>
      <c r="AI178" s="3"/>
      <c r="AJ178" s="3"/>
      <c r="AK178" s="3"/>
      <c r="AL178" s="119" t="s">
        <v>159</v>
      </c>
      <c r="AM178" s="119"/>
      <c r="AN178" s="119"/>
      <c r="AO178" s="119"/>
      <c r="AP178" s="119"/>
      <c r="AQ178" s="117"/>
      <c r="AR178" s="117"/>
      <c r="AS178" s="117"/>
      <c r="AT178" s="117"/>
      <c r="AU178" s="117"/>
      <c r="AV178" s="117"/>
      <c r="AW178" s="117"/>
      <c r="AX178" s="117"/>
    </row>
    <row r="179" spans="1:50" ht="12" customHeight="1">
      <c r="A179" s="30" t="s">
        <v>203</v>
      </c>
      <c r="B179" s="49" t="s">
        <v>220</v>
      </c>
      <c r="C179" s="3"/>
      <c r="D179" s="3"/>
      <c r="E179" s="3"/>
      <c r="F179" s="3"/>
      <c r="G179" s="3"/>
      <c r="H179" s="3"/>
      <c r="I179" s="3"/>
      <c r="J179" s="3"/>
      <c r="K179" s="3"/>
      <c r="L179" s="3"/>
      <c r="M179" s="3"/>
      <c r="N179" s="3"/>
      <c r="O179" s="3"/>
      <c r="P179" s="3"/>
      <c r="Q179" s="3"/>
      <c r="R179" s="129" t="s">
        <v>114</v>
      </c>
      <c r="S179" s="129"/>
      <c r="T179" s="129"/>
      <c r="U179" s="99"/>
      <c r="V179" s="99"/>
      <c r="W179" s="99"/>
      <c r="X179" s="99"/>
      <c r="Y179" s="3"/>
      <c r="Z179" s="3"/>
      <c r="AA179" s="30" t="s">
        <v>203</v>
      </c>
      <c r="AB179" s="103" t="s">
        <v>198</v>
      </c>
      <c r="AC179" s="103"/>
      <c r="AD179" s="103"/>
      <c r="AE179" s="103"/>
      <c r="AF179" s="103"/>
      <c r="AG179" s="103"/>
      <c r="AH179" s="103"/>
      <c r="AI179" s="103"/>
      <c r="AJ179" s="103"/>
      <c r="AK179" s="103"/>
      <c r="AL179" s="25"/>
      <c r="AM179" s="25"/>
      <c r="AN179" s="25"/>
      <c r="AO179" s="25"/>
      <c r="AP179" s="25"/>
      <c r="AQ179" s="3"/>
      <c r="AR179" s="3"/>
      <c r="AS179" s="3"/>
      <c r="AT179" s="3"/>
      <c r="AU179" s="3"/>
      <c r="AV179" s="3"/>
      <c r="AW179" s="3"/>
      <c r="AX179" s="3"/>
    </row>
    <row r="180" spans="1:50" ht="12" customHeight="1">
      <c r="A180" s="30" t="s">
        <v>203</v>
      </c>
      <c r="B180" s="103" t="s">
        <v>234</v>
      </c>
      <c r="C180" s="103"/>
      <c r="D180" s="103"/>
      <c r="E180" s="103"/>
      <c r="F180" s="103"/>
      <c r="G180" s="103"/>
      <c r="H180" s="103"/>
      <c r="I180" s="103"/>
      <c r="J180" s="103"/>
      <c r="K180" s="103"/>
      <c r="L180" s="103"/>
      <c r="M180" s="103"/>
      <c r="N180" s="103"/>
      <c r="O180" s="103"/>
      <c r="P180" s="103"/>
      <c r="Q180" s="103"/>
      <c r="R180" s="3"/>
      <c r="S180" s="3"/>
      <c r="T180" s="3"/>
      <c r="U180" s="3"/>
      <c r="V180" s="3"/>
      <c r="W180" s="3"/>
      <c r="X180" s="3"/>
      <c r="Y180" s="3"/>
      <c r="Z180" s="3"/>
      <c r="AA180" s="30"/>
      <c r="AB180" s="103"/>
      <c r="AC180" s="103"/>
      <c r="AD180" s="103"/>
      <c r="AE180" s="103"/>
      <c r="AF180" s="103"/>
      <c r="AG180" s="103"/>
      <c r="AH180" s="103"/>
      <c r="AI180" s="103"/>
      <c r="AJ180" s="103"/>
      <c r="AK180" s="103"/>
      <c r="AL180" s="119" t="s">
        <v>159</v>
      </c>
      <c r="AM180" s="119"/>
      <c r="AN180" s="119"/>
      <c r="AO180" s="119"/>
      <c r="AP180" s="119"/>
      <c r="AQ180" s="117"/>
      <c r="AR180" s="117"/>
      <c r="AS180" s="117"/>
      <c r="AT180" s="117"/>
      <c r="AU180" s="117"/>
      <c r="AV180" s="117"/>
      <c r="AW180" s="117"/>
      <c r="AX180" s="117"/>
    </row>
    <row r="181" spans="1:50" ht="12" customHeight="1">
      <c r="A181" s="3"/>
      <c r="B181" s="103"/>
      <c r="C181" s="103"/>
      <c r="D181" s="103"/>
      <c r="E181" s="103"/>
      <c r="F181" s="103"/>
      <c r="G181" s="103"/>
      <c r="H181" s="103"/>
      <c r="I181" s="103"/>
      <c r="J181" s="103"/>
      <c r="K181" s="103"/>
      <c r="L181" s="103"/>
      <c r="M181" s="103"/>
      <c r="N181" s="103"/>
      <c r="O181" s="103"/>
      <c r="P181" s="103"/>
      <c r="Q181" s="103"/>
      <c r="R181" s="3"/>
      <c r="S181" s="3"/>
      <c r="T181" s="3"/>
      <c r="U181" s="3"/>
      <c r="V181" s="3"/>
      <c r="W181" s="3"/>
      <c r="X181" s="3"/>
      <c r="Y181" s="3"/>
      <c r="Z181" s="3"/>
      <c r="AA181" s="30" t="s">
        <v>203</v>
      </c>
      <c r="AB181" s="3" t="s">
        <v>163</v>
      </c>
      <c r="AC181" s="3"/>
      <c r="AD181" s="3"/>
      <c r="AE181" s="3"/>
      <c r="AF181" s="3"/>
      <c r="AG181" s="3"/>
      <c r="AH181" s="3"/>
      <c r="AI181" s="3"/>
      <c r="AJ181" s="3"/>
      <c r="AK181" s="3"/>
      <c r="AL181" s="3"/>
      <c r="AM181" s="3"/>
      <c r="AN181" s="3"/>
      <c r="AO181" s="119" t="s">
        <v>10</v>
      </c>
      <c r="AP181" s="119"/>
      <c r="AQ181" s="128">
        <f>IF(AQ176,(AQ180/AQ176)*100,0)</f>
        <v>0</v>
      </c>
      <c r="AR181" s="128"/>
      <c r="AS181" s="128"/>
      <c r="AT181" s="128"/>
      <c r="AU181" s="128"/>
      <c r="AV181" s="128"/>
      <c r="AW181" s="128"/>
      <c r="AX181" s="128"/>
    </row>
    <row r="182" spans="1:50" ht="12" customHeight="1">
      <c r="A182" s="3"/>
      <c r="B182" s="103"/>
      <c r="C182" s="103"/>
      <c r="D182" s="103"/>
      <c r="E182" s="103"/>
      <c r="F182" s="103"/>
      <c r="G182" s="103"/>
      <c r="H182" s="103"/>
      <c r="I182" s="103"/>
      <c r="J182" s="103"/>
      <c r="K182" s="103"/>
      <c r="L182" s="103"/>
      <c r="M182" s="103"/>
      <c r="N182" s="103"/>
      <c r="O182" s="103"/>
      <c r="P182" s="103"/>
      <c r="Q182" s="103"/>
      <c r="R182" s="129" t="s">
        <v>204</v>
      </c>
      <c r="S182" s="129"/>
      <c r="T182" s="129"/>
      <c r="U182" s="99"/>
      <c r="V182" s="99"/>
      <c r="W182" s="99"/>
      <c r="X182" s="99"/>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2" customHeight="1">
      <c r="A183" s="30" t="s">
        <v>203</v>
      </c>
      <c r="B183" s="103" t="s">
        <v>111</v>
      </c>
      <c r="C183" s="103"/>
      <c r="D183" s="103"/>
      <c r="E183" s="103"/>
      <c r="F183" s="103"/>
      <c r="G183" s="103"/>
      <c r="H183" s="103"/>
      <c r="I183" s="103"/>
      <c r="J183" s="103"/>
      <c r="K183" s="103"/>
      <c r="L183" s="103"/>
      <c r="M183" s="103"/>
      <c r="N183" s="103"/>
      <c r="O183" s="103"/>
      <c r="P183" s="103"/>
      <c r="Q183" s="103"/>
      <c r="R183" s="3"/>
      <c r="S183" s="3"/>
      <c r="T183" s="3"/>
      <c r="U183" s="3"/>
      <c r="V183" s="3"/>
      <c r="W183" s="3"/>
      <c r="X183" s="3"/>
      <c r="Y183" s="3"/>
      <c r="Z183" s="3"/>
      <c r="AA183" s="3" t="s">
        <v>162</v>
      </c>
      <c r="AB183" s="3"/>
      <c r="AC183" s="3"/>
      <c r="AD183" s="3"/>
      <c r="AE183" s="3"/>
      <c r="AF183" s="3"/>
      <c r="AG183" s="3"/>
      <c r="AH183" s="3"/>
      <c r="AI183" s="3"/>
      <c r="AJ183" s="3"/>
      <c r="AK183" s="3"/>
      <c r="AL183" s="3"/>
      <c r="AM183" s="3"/>
      <c r="AN183" s="3"/>
      <c r="AO183" s="3"/>
      <c r="AP183" s="3"/>
      <c r="AQ183" s="125"/>
      <c r="AR183" s="125"/>
      <c r="AS183" s="125"/>
      <c r="AT183" s="125"/>
      <c r="AU183" s="125"/>
      <c r="AV183" s="125"/>
      <c r="AW183" s="125"/>
      <c r="AX183" s="125"/>
    </row>
    <row r="184" spans="1:50" ht="12" customHeight="1">
      <c r="A184" s="3"/>
      <c r="B184" s="103"/>
      <c r="C184" s="103"/>
      <c r="D184" s="103"/>
      <c r="E184" s="103"/>
      <c r="F184" s="103"/>
      <c r="G184" s="103"/>
      <c r="H184" s="103"/>
      <c r="I184" s="103"/>
      <c r="J184" s="103"/>
      <c r="K184" s="103"/>
      <c r="L184" s="103"/>
      <c r="M184" s="103"/>
      <c r="N184" s="103"/>
      <c r="O184" s="103"/>
      <c r="P184" s="103"/>
      <c r="Q184" s="10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7"/>
      <c r="AU184" s="7"/>
      <c r="AV184" s="7"/>
      <c r="AW184" s="7"/>
      <c r="AX184" s="7"/>
    </row>
    <row r="185" spans="1:50" ht="12" customHeight="1">
      <c r="A185" s="3"/>
      <c r="B185" s="103"/>
      <c r="C185" s="103"/>
      <c r="D185" s="103"/>
      <c r="E185" s="103"/>
      <c r="F185" s="103"/>
      <c r="G185" s="103"/>
      <c r="H185" s="103"/>
      <c r="I185" s="103"/>
      <c r="J185" s="103"/>
      <c r="K185" s="103"/>
      <c r="L185" s="103"/>
      <c r="M185" s="103"/>
      <c r="N185" s="103"/>
      <c r="O185" s="103"/>
      <c r="P185" s="103"/>
      <c r="Q185" s="103"/>
      <c r="R185" s="129" t="s">
        <v>205</v>
      </c>
      <c r="S185" s="129"/>
      <c r="T185" s="129"/>
      <c r="U185" s="99"/>
      <c r="V185" s="99"/>
      <c r="W185" s="99"/>
      <c r="X185" s="99"/>
      <c r="Y185" s="3"/>
      <c r="Z185" s="3"/>
      <c r="AA185" s="97" t="s">
        <v>119</v>
      </c>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row>
    <row r="186" spans="1:50" ht="12" customHeight="1">
      <c r="A186" s="30" t="s">
        <v>203</v>
      </c>
      <c r="B186" s="103" t="s">
        <v>221</v>
      </c>
      <c r="C186" s="103"/>
      <c r="D186" s="103"/>
      <c r="E186" s="103"/>
      <c r="F186" s="103"/>
      <c r="G186" s="103"/>
      <c r="H186" s="103"/>
      <c r="I186" s="103"/>
      <c r="J186" s="103"/>
      <c r="K186" s="103"/>
      <c r="L186" s="103"/>
      <c r="M186" s="103"/>
      <c r="N186" s="103"/>
      <c r="O186" s="103"/>
      <c r="P186" s="103"/>
      <c r="Q186" s="103"/>
      <c r="R186" s="3"/>
      <c r="S186" s="3"/>
      <c r="T186" s="3"/>
      <c r="U186" s="3"/>
      <c r="V186" s="3"/>
      <c r="W186" s="3"/>
      <c r="X186" s="3"/>
      <c r="Y186" s="3"/>
      <c r="Z186" s="3"/>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row>
    <row r="187" spans="1:50" ht="12" customHeight="1">
      <c r="A187" s="3"/>
      <c r="B187" s="103"/>
      <c r="C187" s="103"/>
      <c r="D187" s="103"/>
      <c r="E187" s="103"/>
      <c r="F187" s="103"/>
      <c r="G187" s="103"/>
      <c r="H187" s="103"/>
      <c r="I187" s="103"/>
      <c r="J187" s="103"/>
      <c r="K187" s="103"/>
      <c r="L187" s="103"/>
      <c r="M187" s="103"/>
      <c r="N187" s="103"/>
      <c r="O187" s="103"/>
      <c r="P187" s="103"/>
      <c r="Q187" s="103"/>
      <c r="R187" s="129" t="s">
        <v>206</v>
      </c>
      <c r="S187" s="129"/>
      <c r="T187" s="129"/>
      <c r="U187" s="99"/>
      <c r="V187" s="99"/>
      <c r="W187" s="99"/>
      <c r="X187" s="99"/>
      <c r="Y187" s="3"/>
      <c r="Z187" s="3"/>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row>
    <row r="188" spans="1:50" ht="12" customHeight="1">
      <c r="A188" s="30" t="s">
        <v>203</v>
      </c>
      <c r="B188" s="103" t="s">
        <v>222</v>
      </c>
      <c r="C188" s="103"/>
      <c r="D188" s="103"/>
      <c r="E188" s="103"/>
      <c r="F188" s="103"/>
      <c r="G188" s="103"/>
      <c r="H188" s="103"/>
      <c r="I188" s="103"/>
      <c r="J188" s="103"/>
      <c r="K188" s="103"/>
      <c r="L188" s="103"/>
      <c r="M188" s="103"/>
      <c r="N188" s="103"/>
      <c r="O188" s="103"/>
      <c r="P188" s="103"/>
      <c r="Q188" s="10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2" customHeight="1">
      <c r="A189" s="3"/>
      <c r="B189" s="103"/>
      <c r="C189" s="103"/>
      <c r="D189" s="103"/>
      <c r="E189" s="103"/>
      <c r="F189" s="103"/>
      <c r="G189" s="103"/>
      <c r="H189" s="103"/>
      <c r="I189" s="103"/>
      <c r="J189" s="103"/>
      <c r="K189" s="103"/>
      <c r="L189" s="103"/>
      <c r="M189" s="103"/>
      <c r="N189" s="103"/>
      <c r="O189" s="103"/>
      <c r="P189" s="103"/>
      <c r="Q189" s="103"/>
      <c r="R189" s="129" t="s">
        <v>158</v>
      </c>
      <c r="S189" s="129"/>
      <c r="T189" s="129"/>
      <c r="U189" s="99"/>
      <c r="V189" s="99"/>
      <c r="W189" s="99"/>
      <c r="X189" s="99"/>
      <c r="Y189" s="3"/>
      <c r="Z189" s="3"/>
      <c r="AA189" s="26" t="s">
        <v>51</v>
      </c>
      <c r="AB189" s="3"/>
      <c r="AC189" s="8" t="s">
        <v>165</v>
      </c>
      <c r="AD189" s="3"/>
      <c r="AE189" s="3"/>
      <c r="AF189" s="3"/>
      <c r="AG189" s="3"/>
      <c r="AH189" s="3"/>
      <c r="AI189" s="3"/>
      <c r="AJ189" s="3"/>
      <c r="AK189" s="3"/>
      <c r="AL189" s="3"/>
      <c r="AM189" s="3"/>
      <c r="AN189" s="3"/>
      <c r="AO189" s="3"/>
      <c r="AP189" s="3"/>
      <c r="AQ189" s="3"/>
      <c r="AR189" s="3"/>
      <c r="AS189" s="3"/>
      <c r="AT189" s="3"/>
      <c r="AU189" s="3"/>
      <c r="AV189" s="3"/>
      <c r="AW189" s="3"/>
      <c r="AX189" s="3"/>
    </row>
    <row r="190" spans="1:50"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131" t="s">
        <v>98</v>
      </c>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row>
    <row r="191" spans="1:50" ht="12" customHeight="1">
      <c r="A191" s="3"/>
      <c r="B191" s="3"/>
      <c r="C191" s="103" t="s">
        <v>183</v>
      </c>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3"/>
      <c r="Z191" s="3"/>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row>
    <row r="192" spans="1:50" ht="12" customHeight="1">
      <c r="A192" s="3"/>
      <c r="B192" s="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3"/>
      <c r="Z192" s="3"/>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row>
    <row r="193" spans="1:50" ht="12"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3"/>
      <c r="Z193" s="3"/>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row>
    <row r="194" spans="1:50" ht="12" customHeight="1">
      <c r="A194" s="3"/>
      <c r="B194" s="3"/>
      <c r="C194" s="103" t="s">
        <v>101</v>
      </c>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3"/>
      <c r="Z194" s="3"/>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row>
    <row r="195" spans="1:50" ht="12" customHeight="1">
      <c r="A195" s="3"/>
      <c r="B195" s="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3"/>
      <c r="Z195" s="3"/>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row>
    <row r="196" spans="1:50" ht="12" customHeight="1">
      <c r="A196" s="3"/>
      <c r="B196" s="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3"/>
      <c r="Z196" s="3"/>
      <c r="AA196" s="120" t="s">
        <v>116</v>
      </c>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row>
    <row r="197" spans="1:50" ht="12"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3"/>
      <c r="Z197" s="3"/>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row>
    <row r="198" spans="1:50" ht="12" customHeight="1">
      <c r="A198" s="3"/>
      <c r="B198" s="3"/>
      <c r="C198" s="49" t="s">
        <v>68</v>
      </c>
      <c r="D198" s="49"/>
      <c r="E198" s="49"/>
      <c r="F198" s="49"/>
      <c r="G198" s="49"/>
      <c r="H198" s="49"/>
      <c r="I198" s="49"/>
      <c r="J198" s="49"/>
      <c r="K198" s="49"/>
      <c r="L198" s="49"/>
      <c r="M198" s="49"/>
      <c r="N198" s="49"/>
      <c r="O198" s="49"/>
      <c r="P198" s="49"/>
      <c r="Q198" s="49"/>
      <c r="R198" s="49"/>
      <c r="S198" s="62"/>
      <c r="T198" s="63" t="s">
        <v>159</v>
      </c>
      <c r="U198" s="130"/>
      <c r="V198" s="130"/>
      <c r="W198" s="130"/>
      <c r="X198" s="130"/>
      <c r="Y198" s="3"/>
      <c r="Z198" s="3"/>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row>
    <row r="199" spans="1:50"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row>
    <row r="200" spans="1:50" ht="12" customHeight="1">
      <c r="A200" s="51" t="s">
        <v>52</v>
      </c>
      <c r="B200" s="3"/>
      <c r="C200" s="8" t="s">
        <v>160</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2" customHeight="1">
      <c r="A201" s="3" t="s">
        <v>23</v>
      </c>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120" t="s">
        <v>99</v>
      </c>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row>
    <row r="202" spans="1:50"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row>
    <row r="203" spans="1:50" ht="12" customHeight="1">
      <c r="A203" s="3" t="s">
        <v>5</v>
      </c>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row>
    <row r="204" spans="1:50" ht="12" customHeight="1">
      <c r="A204" s="97" t="s">
        <v>200</v>
      </c>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3"/>
      <c r="Z204" s="3"/>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row>
    <row r="205" spans="1:50" ht="12" customHeight="1">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3"/>
      <c r="Z205" s="3"/>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row>
    <row r="206" spans="1:50" ht="12" customHeight="1">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2" customHeight="1">
      <c r="A207" s="109"/>
      <c r="B207" s="109"/>
      <c r="C207" s="109"/>
      <c r="D207" s="109" t="s">
        <v>214</v>
      </c>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15"/>
      <c r="AU207" s="115"/>
      <c r="AV207" s="115"/>
      <c r="AW207" s="115"/>
      <c r="AX207" s="115"/>
    </row>
    <row r="208" spans="1:50" ht="12" customHeight="1">
      <c r="A208" s="45" t="s">
        <v>289</v>
      </c>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2" customHeight="1">
      <c r="A209" s="132" t="s">
        <v>100</v>
      </c>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3"/>
      <c r="Z209" s="3"/>
      <c r="AA209" s="26" t="s">
        <v>60</v>
      </c>
      <c r="AB209" s="74"/>
      <c r="AC209" s="143" t="s">
        <v>259</v>
      </c>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row>
    <row r="210" spans="1:50" ht="12"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3"/>
      <c r="Z210" s="3"/>
      <c r="AA210" s="75"/>
      <c r="AB210" s="75"/>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row>
    <row r="211" spans="1:50" ht="12"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3"/>
      <c r="Z211" s="3"/>
      <c r="AA211" s="75"/>
      <c r="AB211" s="75"/>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row>
    <row r="212" spans="1:50" ht="12"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3"/>
      <c r="Z212" s="3"/>
      <c r="AA212" s="76"/>
      <c r="AB212" s="76"/>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row>
    <row r="213" spans="1:50" ht="12"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3"/>
      <c r="Z213" s="3"/>
      <c r="AA213" s="136" t="s">
        <v>260</v>
      </c>
      <c r="AB213" s="136"/>
      <c r="AC213" s="127" t="s">
        <v>261</v>
      </c>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row>
    <row r="214" spans="1:50" ht="12"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3"/>
      <c r="Z214" s="3"/>
      <c r="AA214" s="77"/>
      <c r="AB214" s="78"/>
      <c r="AC214" s="53"/>
      <c r="AD214" s="78"/>
      <c r="AE214" s="78"/>
      <c r="AF214" s="78"/>
      <c r="AG214" s="78"/>
      <c r="AH214" s="78"/>
      <c r="AI214" s="78"/>
      <c r="AJ214" s="78"/>
      <c r="AK214" s="78"/>
      <c r="AL214" s="78"/>
      <c r="AM214" s="78"/>
      <c r="AN214" s="78"/>
      <c r="AO214" s="78"/>
      <c r="AP214" s="78"/>
      <c r="AQ214" s="78"/>
      <c r="AR214" s="78"/>
      <c r="AS214" s="78"/>
      <c r="AT214" s="78"/>
      <c r="AU214" s="78"/>
      <c r="AV214" s="78"/>
      <c r="AW214" s="78"/>
      <c r="AX214" s="78"/>
    </row>
    <row r="215" spans="1:50" ht="12"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3"/>
      <c r="Z215" s="3"/>
      <c r="AA215" s="144" t="s">
        <v>262</v>
      </c>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row>
    <row r="216" spans="1:50" ht="12" customHeight="1">
      <c r="A216" s="112" t="s">
        <v>102</v>
      </c>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3"/>
      <c r="Z216" s="3"/>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row>
    <row r="217" spans="1:50" ht="12"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3"/>
      <c r="Z217" s="3"/>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row>
    <row r="218" spans="1:50" ht="12"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3"/>
      <c r="Z218" s="3"/>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row>
    <row r="219" spans="1:50"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row>
    <row r="220" spans="1:50" ht="12" customHeight="1">
      <c r="A220" s="97" t="s">
        <v>208</v>
      </c>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3"/>
      <c r="Z220" s="3"/>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row>
    <row r="221" spans="1:50" ht="12" customHeight="1">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3"/>
      <c r="Z221" s="3"/>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row>
    <row r="222" spans="1:50" ht="12" customHeight="1">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3"/>
      <c r="Z222" s="3"/>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row>
    <row r="223" spans="1:50" ht="12" customHeight="1">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3"/>
      <c r="Z223" s="3"/>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row>
    <row r="224" spans="1:50"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row>
    <row r="225" spans="1:50" ht="12" customHeight="1">
      <c r="A225" s="26" t="s">
        <v>53</v>
      </c>
      <c r="B225" s="3"/>
      <c r="C225" s="8" t="s">
        <v>166</v>
      </c>
      <c r="D225" s="3"/>
      <c r="E225" s="3"/>
      <c r="F225" s="3"/>
      <c r="G225" s="3"/>
      <c r="H225" s="3"/>
      <c r="I225" s="3"/>
      <c r="J225" s="3"/>
      <c r="K225" s="3"/>
      <c r="L225" s="3"/>
      <c r="M225" s="3"/>
      <c r="N225" s="3"/>
      <c r="O225" s="3"/>
      <c r="P225" s="3"/>
      <c r="Q225" s="3"/>
      <c r="R225" s="3"/>
      <c r="S225" s="3"/>
      <c r="T225" s="3"/>
      <c r="U225" s="3"/>
      <c r="V225" s="3"/>
      <c r="W225" s="3"/>
      <c r="X225" s="3"/>
      <c r="Y225" s="3"/>
      <c r="Z225" s="3"/>
      <c r="AA225" s="144" t="s">
        <v>263</v>
      </c>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row>
    <row r="226" spans="1:50" ht="12" customHeight="1">
      <c r="A226" s="97" t="s">
        <v>223</v>
      </c>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3"/>
      <c r="Z226" s="3"/>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row>
    <row r="227" spans="1:50" ht="12" customHeight="1">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3"/>
      <c r="Z227" s="3"/>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row>
    <row r="228" spans="1:50" ht="12"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3"/>
      <c r="Z228" s="3"/>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row>
    <row r="229" spans="1:50" ht="12" customHeight="1">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3"/>
      <c r="Z229" s="3"/>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row>
    <row r="230" spans="1:50"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row>
    <row r="231" spans="1:50" ht="12" customHeight="1">
      <c r="A231" s="26" t="s">
        <v>55</v>
      </c>
      <c r="B231" s="3"/>
      <c r="C231" s="127" t="s">
        <v>167</v>
      </c>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3"/>
      <c r="Z231" s="3"/>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row>
    <row r="232" spans="1:50" ht="12" customHeight="1">
      <c r="A232" s="3"/>
      <c r="B232" s="3"/>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3"/>
      <c r="Z232" s="3"/>
      <c r="AA232" s="144" t="s">
        <v>264</v>
      </c>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row>
    <row r="233" spans="1:50" ht="12" customHeight="1">
      <c r="A233" s="52" t="s">
        <v>224</v>
      </c>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row>
    <row r="234" spans="1:50" ht="12" customHeight="1">
      <c r="A234" s="30" t="s">
        <v>203</v>
      </c>
      <c r="B234" s="97" t="s">
        <v>229</v>
      </c>
      <c r="C234" s="97"/>
      <c r="D234" s="97"/>
      <c r="E234" s="97"/>
      <c r="F234" s="97"/>
      <c r="G234" s="97"/>
      <c r="H234" s="97"/>
      <c r="I234" s="97"/>
      <c r="J234" s="97"/>
      <c r="K234" s="97"/>
      <c r="L234" s="97"/>
      <c r="M234" s="97"/>
      <c r="N234" s="97"/>
      <c r="O234" s="97"/>
      <c r="P234" s="97"/>
      <c r="Q234" s="97"/>
      <c r="R234" s="97"/>
      <c r="S234" s="97"/>
      <c r="T234" s="97"/>
      <c r="U234" s="97"/>
      <c r="V234" s="97"/>
      <c r="W234" s="97"/>
      <c r="X234" s="97"/>
      <c r="Y234" s="3"/>
      <c r="Z234" s="3"/>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row>
    <row r="235" spans="1:50" ht="12" customHeight="1">
      <c r="A235" s="3"/>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3"/>
      <c r="Z235" s="3"/>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row>
    <row r="236" spans="1:50" ht="12" customHeight="1">
      <c r="A236" s="3"/>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3"/>
      <c r="Z236" s="3"/>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row>
    <row r="237" spans="1:50" ht="12" customHeight="1">
      <c r="A237" s="30" t="s">
        <v>203</v>
      </c>
      <c r="B237" s="97" t="s">
        <v>103</v>
      </c>
      <c r="C237" s="97"/>
      <c r="D237" s="97"/>
      <c r="E237" s="97"/>
      <c r="F237" s="97"/>
      <c r="G237" s="97"/>
      <c r="H237" s="97"/>
      <c r="I237" s="97"/>
      <c r="J237" s="97"/>
      <c r="K237" s="97"/>
      <c r="L237" s="97"/>
      <c r="M237" s="97"/>
      <c r="N237" s="97"/>
      <c r="O237" s="97"/>
      <c r="P237" s="97"/>
      <c r="Q237" s="97"/>
      <c r="R237" s="97"/>
      <c r="S237" s="97"/>
      <c r="T237" s="97"/>
      <c r="U237" s="97"/>
      <c r="V237" s="97"/>
      <c r="W237" s="97"/>
      <c r="X237" s="97"/>
      <c r="Y237" s="3"/>
      <c r="Z237" s="3"/>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row>
    <row r="238" spans="1:50" ht="12" customHeight="1">
      <c r="A238" s="3"/>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3"/>
      <c r="Z238" s="3"/>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row>
    <row r="239" spans="1:50" ht="12" customHeight="1">
      <c r="A239" s="3"/>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3"/>
      <c r="Z239" s="3"/>
      <c r="AA239" s="78"/>
      <c r="AB239" s="78"/>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row>
    <row r="240" spans="1:50" ht="12" customHeight="1">
      <c r="A240" s="3"/>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3"/>
      <c r="Z240" s="3"/>
      <c r="AA240" s="136" t="s">
        <v>265</v>
      </c>
      <c r="AB240" s="136"/>
      <c r="AC240" s="137" t="s">
        <v>266</v>
      </c>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row>
    <row r="241" spans="1:50"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80"/>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row>
    <row r="242" spans="1:50" ht="12" customHeight="1">
      <c r="A242" s="26" t="s">
        <v>56</v>
      </c>
      <c r="B242" s="3"/>
      <c r="C242" s="8" t="s">
        <v>168</v>
      </c>
      <c r="D242" s="3"/>
      <c r="E242" s="3"/>
      <c r="F242" s="3"/>
      <c r="G242" s="3"/>
      <c r="H242" s="3"/>
      <c r="I242" s="3"/>
      <c r="J242" s="3"/>
      <c r="K242" s="3"/>
      <c r="L242" s="3"/>
      <c r="M242" s="3"/>
      <c r="N242" s="3"/>
      <c r="O242" s="3"/>
      <c r="P242" s="3"/>
      <c r="Q242" s="3"/>
      <c r="R242" s="3"/>
      <c r="S242" s="3"/>
      <c r="T242" s="3"/>
      <c r="U242" s="3"/>
      <c r="V242" s="3"/>
      <c r="W242" s="3"/>
      <c r="X242" s="3"/>
      <c r="Y242" s="3"/>
      <c r="Z242" s="3"/>
      <c r="AA242" s="133" t="s">
        <v>267</v>
      </c>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row>
    <row r="243" spans="1:50" ht="12" customHeight="1">
      <c r="A243" s="97" t="s">
        <v>290</v>
      </c>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3"/>
      <c r="Z243" s="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row>
    <row r="244" spans="1:50" ht="12" customHeight="1">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3"/>
      <c r="Z244" s="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row>
    <row r="245" spans="1:50" ht="12" customHeight="1">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3"/>
      <c r="Z245" s="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row>
    <row r="246" spans="1:50" ht="12" customHeight="1">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3"/>
      <c r="Z246" s="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row>
    <row r="247" spans="1:50"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row>
    <row r="248" spans="1:50" ht="12" customHeight="1">
      <c r="A248" s="26" t="s">
        <v>57</v>
      </c>
      <c r="B248" s="3"/>
      <c r="C248" s="53" t="s">
        <v>193</v>
      </c>
      <c r="D248" s="3"/>
      <c r="E248" s="3"/>
      <c r="F248" s="3"/>
      <c r="G248" s="3"/>
      <c r="H248" s="3"/>
      <c r="I248" s="3"/>
      <c r="J248" s="3"/>
      <c r="K248" s="3"/>
      <c r="L248" s="3"/>
      <c r="M248" s="3"/>
      <c r="N248" s="3"/>
      <c r="O248" s="3"/>
      <c r="P248" s="3"/>
      <c r="Q248" s="3"/>
      <c r="R248" s="3"/>
      <c r="S248" s="3"/>
      <c r="T248" s="3"/>
      <c r="U248" s="3"/>
      <c r="V248" s="3"/>
      <c r="W248" s="3"/>
      <c r="X248" s="3"/>
      <c r="Y248" s="3"/>
      <c r="Z248" s="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row>
    <row r="249" spans="1:50" ht="12" customHeight="1">
      <c r="A249" s="52" t="s">
        <v>291</v>
      </c>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78"/>
      <c r="AB249" s="78"/>
      <c r="AC249" s="78"/>
      <c r="AD249" s="78"/>
      <c r="AE249" s="78"/>
      <c r="AF249" s="78"/>
      <c r="AG249" s="78"/>
      <c r="AH249" s="78"/>
      <c r="AI249" s="78"/>
      <c r="AJ249" s="78"/>
      <c r="AK249" s="78"/>
      <c r="AL249" s="78"/>
      <c r="AM249" s="78"/>
      <c r="AN249" s="78"/>
      <c r="AO249" s="78"/>
      <c r="AP249" s="78"/>
      <c r="AQ249" s="78"/>
      <c r="AR249" s="78"/>
      <c r="AS249" s="78"/>
      <c r="AT249" s="78"/>
      <c r="AU249" s="78"/>
      <c r="AV249" s="78"/>
      <c r="AW249" s="78"/>
      <c r="AX249" s="78"/>
    </row>
    <row r="250" spans="1:50"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133" t="s">
        <v>268</v>
      </c>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row>
    <row r="251" spans="1:50" ht="12" customHeight="1">
      <c r="A251" s="113" t="s">
        <v>43</v>
      </c>
      <c r="B251" s="113"/>
      <c r="C251" s="120" t="s">
        <v>209</v>
      </c>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3"/>
      <c r="Z251" s="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row>
    <row r="252" spans="1:50" ht="12" customHeight="1">
      <c r="A252" s="54"/>
      <c r="B252" s="54"/>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3"/>
      <c r="Z252" s="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row>
    <row r="253" spans="1:50" ht="12" customHeight="1">
      <c r="A253" s="54"/>
      <c r="B253" s="54"/>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3"/>
      <c r="Z253" s="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row>
    <row r="254" spans="1:50" ht="12" customHeight="1">
      <c r="A254" s="54"/>
      <c r="B254" s="54"/>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3"/>
      <c r="Z254" s="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row>
    <row r="255" spans="1:50" ht="12" customHeight="1">
      <c r="A255" s="54"/>
      <c r="B255" s="54"/>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3"/>
      <c r="Z255" s="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row>
    <row r="256" spans="1:50" ht="12" customHeight="1">
      <c r="D256" s="91"/>
      <c r="E256" s="91"/>
      <c r="F256" s="91"/>
      <c r="G256" s="91"/>
      <c r="H256" s="91"/>
      <c r="I256" s="91"/>
      <c r="J256" s="91"/>
      <c r="K256" s="91"/>
      <c r="L256" s="91"/>
      <c r="M256" s="91"/>
      <c r="N256" s="91"/>
      <c r="O256" s="91"/>
      <c r="P256" s="91"/>
      <c r="Q256" s="91"/>
      <c r="R256" s="91"/>
      <c r="S256" s="91"/>
      <c r="T256" s="91"/>
      <c r="U256" s="91"/>
      <c r="V256" s="91"/>
      <c r="W256" s="91"/>
      <c r="X256" s="91"/>
      <c r="Y256" s="3"/>
      <c r="Z256" s="3"/>
      <c r="AA256" s="136" t="s">
        <v>269</v>
      </c>
      <c r="AB256" s="136"/>
      <c r="AC256" s="138" t="s">
        <v>270</v>
      </c>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83"/>
    </row>
    <row r="257" spans="1:50" ht="12" customHeight="1">
      <c r="A257" s="142" t="s">
        <v>292</v>
      </c>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3"/>
      <c r="Z257" s="3"/>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row>
    <row r="258" spans="1:50" ht="12" customHeight="1">
      <c r="A258" s="113" t="s">
        <v>45</v>
      </c>
      <c r="B258" s="113"/>
      <c r="C258" s="120" t="s">
        <v>184</v>
      </c>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3"/>
      <c r="Z258" s="3"/>
      <c r="AA258" s="134" t="s">
        <v>271</v>
      </c>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row>
    <row r="259" spans="1:50" ht="12" customHeight="1">
      <c r="A259" s="54"/>
      <c r="B259" s="54"/>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3"/>
      <c r="Z259" s="3"/>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row>
    <row r="260" spans="1:50" ht="12" customHeight="1">
      <c r="A260" s="54"/>
      <c r="B260" s="54"/>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3"/>
      <c r="Z260" s="3"/>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row>
    <row r="261" spans="1:50" ht="12" customHeight="1">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3"/>
      <c r="Z261" s="3"/>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row>
    <row r="262" spans="1:50" ht="12" customHeight="1">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3"/>
      <c r="Z262" s="3"/>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row>
    <row r="263" spans="1:50" ht="12" customHeight="1">
      <c r="A263" s="113" t="s">
        <v>44</v>
      </c>
      <c r="B263" s="113"/>
      <c r="C263" s="131" t="s">
        <v>230</v>
      </c>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3"/>
      <c r="Z263" s="3"/>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row>
    <row r="264" spans="1:50" ht="12" customHeight="1">
      <c r="A264" s="54"/>
      <c r="B264" s="54"/>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3"/>
      <c r="Z264" s="3"/>
      <c r="AA264" s="154" t="s">
        <v>272</v>
      </c>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row>
    <row r="265" spans="1:50" ht="12" customHeight="1">
      <c r="A265" s="54"/>
      <c r="B265" s="54"/>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3"/>
      <c r="Z265" s="3"/>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row>
    <row r="266" spans="1:50" ht="12" customHeight="1">
      <c r="A266" s="54"/>
      <c r="B266" s="54"/>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3"/>
      <c r="Z266" s="3"/>
      <c r="AA266" s="154" t="s">
        <v>273</v>
      </c>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row>
    <row r="267" spans="1:50" ht="12" customHeight="1">
      <c r="A267" s="54"/>
      <c r="B267" s="54"/>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3"/>
      <c r="Z267" s="3"/>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row>
    <row r="268" spans="1:50" ht="12" customHeight="1">
      <c r="A268" s="54"/>
      <c r="B268" s="54"/>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3"/>
      <c r="Z268" s="3"/>
      <c r="AA268" s="133" t="s">
        <v>302</v>
      </c>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row>
    <row r="269" spans="1:50" ht="12" customHeight="1">
      <c r="A269" s="3"/>
      <c r="B269" s="3"/>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3"/>
      <c r="Z269" s="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row>
    <row r="270" spans="1:50" ht="12" customHeight="1">
      <c r="A270" s="3"/>
      <c r="B270" s="3"/>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3"/>
      <c r="Z270" s="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row>
    <row r="271" spans="1:50"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139" t="s">
        <v>274</v>
      </c>
      <c r="AB271" s="139"/>
      <c r="AC271" s="139"/>
      <c r="AD271" s="139"/>
      <c r="AE271" s="139"/>
      <c r="AF271" s="139"/>
      <c r="AG271" s="139"/>
      <c r="AH271" s="139"/>
      <c r="AI271" s="139"/>
      <c r="AJ271" s="139"/>
      <c r="AK271" s="139"/>
      <c r="AL271" s="139"/>
      <c r="AM271" s="139"/>
      <c r="AN271" s="139"/>
      <c r="AO271" s="139"/>
      <c r="AP271" s="139"/>
      <c r="AQ271" s="139"/>
      <c r="AR271" s="139"/>
      <c r="AS271" s="84"/>
      <c r="AT271" s="84"/>
      <c r="AU271" s="84"/>
      <c r="AV271" s="84"/>
      <c r="AW271" s="84"/>
      <c r="AX271" s="84"/>
    </row>
    <row r="272" spans="1:50"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140" t="s">
        <v>275</v>
      </c>
      <c r="AB272" s="140"/>
      <c r="AC272" s="140"/>
      <c r="AD272" s="140"/>
      <c r="AE272" s="141">
        <f>ROUND(IF($N$44&lt;250000,10%*$N$44,IF(OR($N$44&lt;500000,$N$44=500000),25000,IF($N$44&gt;2000000,100000,$N$44*5%))),-1)</f>
        <v>0</v>
      </c>
      <c r="AF272" s="141"/>
      <c r="AG272" s="141"/>
      <c r="AH272" s="141"/>
      <c r="AI272" s="141"/>
      <c r="AJ272" s="141"/>
      <c r="AK272" s="141"/>
      <c r="AL272" s="141"/>
      <c r="AM272" s="141"/>
      <c r="AN272" s="141"/>
      <c r="AO272" s="141"/>
      <c r="AP272" s="84"/>
      <c r="AQ272" s="84"/>
      <c r="AR272" s="84"/>
      <c r="AS272" s="84"/>
      <c r="AT272" s="84"/>
      <c r="AU272" s="84"/>
      <c r="AV272" s="84"/>
      <c r="AW272" s="84"/>
      <c r="AX272" s="84"/>
    </row>
    <row r="273" spans="1:50" ht="12" customHeight="1">
      <c r="A273" s="108"/>
      <c r="B273" s="108"/>
      <c r="C273" s="108"/>
      <c r="D273" s="109" t="s">
        <v>214</v>
      </c>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15"/>
      <c r="AU273" s="115"/>
      <c r="AV273" s="115"/>
      <c r="AW273" s="115"/>
      <c r="AX273" s="115"/>
    </row>
    <row r="274" spans="1:50"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113"/>
      <c r="AB274" s="11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row>
    <row r="275" spans="1:50" ht="12" customHeight="1">
      <c r="A275" s="133" t="s">
        <v>303</v>
      </c>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3"/>
      <c r="Z275" s="3"/>
      <c r="AA275" s="26" t="s">
        <v>62</v>
      </c>
      <c r="AB275" s="82"/>
      <c r="AC275" s="8" t="s">
        <v>174</v>
      </c>
      <c r="AD275" s="82"/>
      <c r="AE275" s="82"/>
      <c r="AF275" s="82"/>
      <c r="AG275" s="82"/>
      <c r="AH275" s="82"/>
      <c r="AI275" s="82"/>
      <c r="AJ275" s="82"/>
      <c r="AK275" s="82"/>
      <c r="AL275" s="82"/>
      <c r="AM275" s="82"/>
      <c r="AN275" s="82"/>
      <c r="AO275" s="82"/>
      <c r="AP275" s="82"/>
      <c r="AQ275" s="82"/>
      <c r="AR275" s="82"/>
      <c r="AS275" s="82"/>
      <c r="AT275" s="82"/>
      <c r="AU275" s="82"/>
      <c r="AV275" s="82"/>
      <c r="AW275" s="82"/>
      <c r="AX275" s="82"/>
    </row>
    <row r="276" spans="1:50" ht="12"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3"/>
      <c r="Z276" s="3"/>
      <c r="AA276" s="183" t="s">
        <v>279</v>
      </c>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row>
    <row r="277" spans="1:50" ht="12"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3"/>
      <c r="Z277" s="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row>
    <row r="278" spans="1:50" ht="12" customHeight="1">
      <c r="A278" s="133" t="s">
        <v>276</v>
      </c>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3"/>
      <c r="Z278" s="3"/>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row>
    <row r="279" spans="1:50" ht="12"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3"/>
      <c r="Z279" s="3"/>
      <c r="AA279" s="158" t="s">
        <v>280</v>
      </c>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row>
    <row r="280" spans="1:50" ht="12"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3"/>
      <c r="Z280" s="3"/>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row>
    <row r="281" spans="1:50" ht="12" customHeight="1">
      <c r="A281" s="120" t="s">
        <v>277</v>
      </c>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3"/>
      <c r="Z281" s="3"/>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row>
    <row r="282" spans="1:50" ht="12"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3"/>
      <c r="Z282" s="3"/>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row>
    <row r="283" spans="1:50" ht="12"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3"/>
      <c r="Z283" s="3"/>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row>
    <row r="284" spans="1:50" ht="12" customHeight="1">
      <c r="A284" s="120" t="s">
        <v>278</v>
      </c>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3"/>
      <c r="Z284" s="3"/>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row>
    <row r="285" spans="1:50" ht="12" customHeight="1">
      <c r="A285" s="85"/>
      <c r="B285" s="85"/>
      <c r="C285" s="85"/>
      <c r="D285" s="28"/>
      <c r="E285" s="28"/>
      <c r="F285" s="28"/>
      <c r="G285" s="28"/>
      <c r="H285" s="28"/>
      <c r="I285" s="28"/>
      <c r="J285" s="28"/>
      <c r="K285" s="28"/>
      <c r="L285" s="28"/>
      <c r="M285" s="28"/>
      <c r="N285" s="28"/>
      <c r="O285" s="28"/>
      <c r="P285" s="28"/>
      <c r="Q285" s="28"/>
      <c r="R285" s="28"/>
      <c r="S285" s="28"/>
      <c r="T285" s="28"/>
      <c r="U285" s="28"/>
      <c r="V285" s="28"/>
      <c r="W285" s="28"/>
      <c r="X285" s="28"/>
      <c r="Y285" s="3"/>
      <c r="Z285" s="3"/>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row>
    <row r="286" spans="1:50" ht="12" customHeight="1">
      <c r="A286" s="85"/>
      <c r="B286" s="85"/>
      <c r="C286" s="85"/>
      <c r="D286" s="28"/>
      <c r="E286" s="28"/>
      <c r="F286" s="28"/>
      <c r="G286" s="28"/>
      <c r="H286" s="28"/>
      <c r="I286" s="28"/>
      <c r="J286" s="28"/>
      <c r="K286" s="28"/>
      <c r="L286" s="28"/>
      <c r="M286" s="28"/>
      <c r="N286" s="28"/>
      <c r="O286" s="28"/>
      <c r="P286" s="28"/>
      <c r="Q286" s="28"/>
      <c r="R286" s="28"/>
      <c r="S286" s="28"/>
      <c r="T286" s="28"/>
      <c r="U286" s="28"/>
      <c r="V286" s="28"/>
      <c r="W286" s="28"/>
      <c r="X286" s="28"/>
      <c r="Y286" s="3"/>
      <c r="Z286" s="3"/>
      <c r="AA286" s="26" t="s">
        <v>63</v>
      </c>
      <c r="AB286" s="3"/>
      <c r="AC286" s="8" t="s">
        <v>175</v>
      </c>
      <c r="AD286" s="3"/>
      <c r="AE286" s="3"/>
      <c r="AF286" s="3"/>
      <c r="AG286" s="3"/>
      <c r="AH286" s="3"/>
      <c r="AI286" s="3"/>
      <c r="AJ286" s="3"/>
      <c r="AK286" s="3"/>
      <c r="AL286" s="3"/>
      <c r="AM286" s="3"/>
      <c r="AN286" s="3"/>
      <c r="AO286" s="3"/>
      <c r="AP286" s="3"/>
      <c r="AQ286" s="3"/>
      <c r="AR286" s="3"/>
      <c r="AS286" s="3"/>
      <c r="AT286" s="3"/>
      <c r="AU286" s="3"/>
      <c r="AV286" s="3"/>
      <c r="AW286" s="3"/>
      <c r="AX286" s="3"/>
    </row>
    <row r="287" spans="1:50" ht="12" customHeight="1">
      <c r="A287" s="85"/>
      <c r="B287" s="85"/>
      <c r="C287" s="85"/>
      <c r="D287" s="28"/>
      <c r="E287" s="28"/>
      <c r="F287" s="28"/>
      <c r="G287" s="28"/>
      <c r="H287" s="28"/>
      <c r="I287" s="28"/>
      <c r="J287" s="28"/>
      <c r="K287" s="28"/>
      <c r="L287" s="28"/>
      <c r="M287" s="28"/>
      <c r="N287" s="28"/>
      <c r="O287" s="28"/>
      <c r="P287" s="28"/>
      <c r="Q287" s="28"/>
      <c r="R287" s="28"/>
      <c r="S287" s="28"/>
      <c r="T287" s="28"/>
      <c r="U287" s="28"/>
      <c r="V287" s="28"/>
      <c r="W287" s="28"/>
      <c r="X287" s="28"/>
      <c r="Y287" s="3"/>
      <c r="Z287" s="3"/>
      <c r="AA287" s="97" t="s">
        <v>107</v>
      </c>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row>
    <row r="288" spans="1:50" ht="12" customHeight="1">
      <c r="A288" s="85"/>
      <c r="B288" s="85"/>
      <c r="C288" s="85"/>
      <c r="D288" s="28"/>
      <c r="E288" s="28"/>
      <c r="F288" s="28"/>
      <c r="G288" s="28"/>
      <c r="H288" s="28"/>
      <c r="I288" s="28"/>
      <c r="J288" s="28"/>
      <c r="K288" s="28"/>
      <c r="L288" s="28"/>
      <c r="M288" s="28"/>
      <c r="N288" s="28"/>
      <c r="O288" s="28"/>
      <c r="P288" s="28"/>
      <c r="Q288" s="28"/>
      <c r="R288" s="28"/>
      <c r="S288" s="28"/>
      <c r="T288" s="28"/>
      <c r="U288" s="28"/>
      <c r="V288" s="28"/>
      <c r="W288" s="28"/>
      <c r="X288" s="28"/>
      <c r="Y288" s="3"/>
      <c r="Z288" s="3"/>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row>
    <row r="289" spans="1:50" ht="12" customHeight="1">
      <c r="A289" s="85"/>
      <c r="B289" s="85"/>
      <c r="C289" s="85"/>
      <c r="D289" s="28"/>
      <c r="E289" s="28"/>
      <c r="F289" s="28"/>
      <c r="G289" s="28"/>
      <c r="H289" s="28"/>
      <c r="I289" s="28"/>
      <c r="J289" s="28"/>
      <c r="K289" s="28"/>
      <c r="L289" s="28"/>
      <c r="M289" s="28"/>
      <c r="N289" s="28"/>
      <c r="O289" s="28"/>
      <c r="P289" s="28"/>
      <c r="Q289" s="28"/>
      <c r="R289" s="28"/>
      <c r="S289" s="28"/>
      <c r="T289" s="28"/>
      <c r="U289" s="28"/>
      <c r="V289" s="28"/>
      <c r="W289" s="28"/>
      <c r="X289" s="28"/>
      <c r="Y289" s="3"/>
      <c r="Z289" s="3"/>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row>
    <row r="290" spans="1:50" ht="12" customHeight="1">
      <c r="A290" s="85"/>
      <c r="B290" s="85"/>
      <c r="C290" s="85"/>
      <c r="D290" s="28"/>
      <c r="E290" s="28"/>
      <c r="F290" s="28"/>
      <c r="G290" s="28"/>
      <c r="H290" s="28"/>
      <c r="I290" s="28"/>
      <c r="J290" s="28"/>
      <c r="K290" s="28"/>
      <c r="L290" s="28"/>
      <c r="M290" s="28"/>
      <c r="N290" s="28"/>
      <c r="O290" s="28"/>
      <c r="P290" s="28"/>
      <c r="Q290" s="28"/>
      <c r="R290" s="28"/>
      <c r="S290" s="28"/>
      <c r="T290" s="28"/>
      <c r="U290" s="28"/>
      <c r="V290" s="28"/>
      <c r="W290" s="28"/>
      <c r="X290" s="28"/>
      <c r="Y290" s="3"/>
      <c r="Z290" s="3"/>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row>
    <row r="291" spans="1:50" ht="12" customHeight="1">
      <c r="A291" s="85"/>
      <c r="B291" s="85"/>
      <c r="C291" s="85"/>
      <c r="D291" s="28"/>
      <c r="E291" s="28"/>
      <c r="F291" s="28"/>
      <c r="G291" s="28"/>
      <c r="H291" s="28"/>
      <c r="I291" s="28"/>
      <c r="J291" s="28"/>
      <c r="K291" s="28"/>
      <c r="L291" s="28"/>
      <c r="M291" s="28"/>
      <c r="N291" s="28"/>
      <c r="O291" s="28"/>
      <c r="P291" s="28"/>
      <c r="Q291" s="28"/>
      <c r="R291" s="28"/>
      <c r="S291" s="28"/>
      <c r="T291" s="28"/>
      <c r="U291" s="28"/>
      <c r="V291" s="28"/>
      <c r="W291" s="28"/>
      <c r="X291" s="28"/>
      <c r="Y291" s="3"/>
      <c r="Z291" s="3"/>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row>
    <row r="292" spans="1:50" ht="12" customHeight="1">
      <c r="A292" s="85"/>
      <c r="B292" s="85"/>
      <c r="C292" s="85"/>
      <c r="D292" s="28"/>
      <c r="E292" s="28"/>
      <c r="F292" s="28"/>
      <c r="G292" s="28"/>
      <c r="H292" s="28"/>
      <c r="I292" s="28"/>
      <c r="J292" s="28"/>
      <c r="K292" s="28"/>
      <c r="L292" s="28"/>
      <c r="M292" s="28"/>
      <c r="N292" s="28"/>
      <c r="O292" s="28"/>
      <c r="P292" s="28"/>
      <c r="Q292" s="28"/>
      <c r="R292" s="28"/>
      <c r="S292" s="28"/>
      <c r="T292" s="28"/>
      <c r="U292" s="28"/>
      <c r="V292" s="28"/>
      <c r="W292" s="28"/>
      <c r="X292" s="28"/>
      <c r="Y292" s="3"/>
      <c r="Z292" s="3"/>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row>
    <row r="293" spans="1:50" ht="12"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3"/>
      <c r="Z293" s="3"/>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row>
    <row r="294" spans="1:50" ht="12" customHeight="1">
      <c r="A294" s="26" t="s">
        <v>61</v>
      </c>
      <c r="B294" s="86"/>
      <c r="C294" s="8" t="s">
        <v>169</v>
      </c>
      <c r="D294" s="74"/>
      <c r="E294" s="74"/>
      <c r="F294" s="74"/>
      <c r="G294" s="74"/>
      <c r="H294" s="74"/>
      <c r="I294" s="74"/>
      <c r="J294" s="74"/>
      <c r="K294" s="74"/>
      <c r="L294" s="74"/>
      <c r="M294" s="74"/>
      <c r="N294" s="74"/>
      <c r="O294" s="74"/>
      <c r="P294" s="74"/>
      <c r="Q294" s="74"/>
      <c r="R294" s="74"/>
      <c r="S294" s="74"/>
      <c r="T294" s="74"/>
      <c r="U294" s="74"/>
      <c r="V294" s="74"/>
      <c r="W294" s="74"/>
      <c r="X294" s="74"/>
      <c r="Y294" s="3"/>
      <c r="Z294" s="3"/>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row>
    <row r="295" spans="1:50" ht="12" customHeight="1">
      <c r="A295" s="157" t="s">
        <v>43</v>
      </c>
      <c r="B295" s="157"/>
      <c r="C295" s="74" t="s">
        <v>34</v>
      </c>
      <c r="D295" s="74"/>
      <c r="E295" s="74"/>
      <c r="F295" s="74"/>
      <c r="G295" s="74"/>
      <c r="H295" s="74"/>
      <c r="I295" s="74"/>
      <c r="J295" s="74"/>
      <c r="K295" s="74"/>
      <c r="L295" s="74"/>
      <c r="M295" s="74"/>
      <c r="N295" s="74"/>
      <c r="O295" s="74"/>
      <c r="P295" s="74"/>
      <c r="Q295" s="74"/>
      <c r="R295" s="74"/>
      <c r="S295" s="74"/>
      <c r="T295" s="74"/>
      <c r="U295" s="74"/>
      <c r="V295" s="74"/>
      <c r="W295" s="74"/>
      <c r="X295" s="74"/>
      <c r="Y295" s="3"/>
      <c r="Z295" s="3"/>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row>
    <row r="296" spans="1:50" ht="12" customHeight="1">
      <c r="A296" s="157" t="s">
        <v>45</v>
      </c>
      <c r="B296" s="157"/>
      <c r="C296" s="156" t="s">
        <v>104</v>
      </c>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3"/>
      <c r="Z296" s="3"/>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row>
    <row r="297" spans="1:50" ht="12" customHeight="1">
      <c r="A297" s="86"/>
      <c r="B297" s="8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3"/>
      <c r="Z297" s="3"/>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row>
    <row r="298" spans="1:50" ht="12" customHeight="1">
      <c r="A298" s="86"/>
      <c r="B298" s="86"/>
      <c r="C298" s="74"/>
      <c r="D298" s="74"/>
      <c r="E298" s="74"/>
      <c r="F298" s="74"/>
      <c r="G298" s="74"/>
      <c r="H298" s="74"/>
      <c r="I298" s="74"/>
      <c r="J298" s="74"/>
      <c r="K298" s="74"/>
      <c r="L298" s="74"/>
      <c r="M298" s="74"/>
      <c r="N298" s="74"/>
      <c r="O298" s="74"/>
      <c r="P298" s="74"/>
      <c r="Q298" s="74"/>
      <c r="R298" s="74"/>
      <c r="S298" s="74"/>
      <c r="T298" s="74"/>
      <c r="U298" s="74"/>
      <c r="V298" s="74"/>
      <c r="W298" s="74"/>
      <c r="X298" s="74"/>
      <c r="Y298" s="3"/>
      <c r="Z298" s="3"/>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row>
    <row r="299" spans="1:50" ht="12" customHeight="1">
      <c r="A299" s="26" t="s">
        <v>54</v>
      </c>
      <c r="B299" s="38"/>
      <c r="C299" s="8" t="s">
        <v>170</v>
      </c>
      <c r="D299" s="3"/>
      <c r="E299" s="3"/>
      <c r="F299" s="3"/>
      <c r="G299" s="3"/>
      <c r="H299" s="3"/>
      <c r="I299" s="3"/>
      <c r="J299" s="3"/>
      <c r="K299" s="3"/>
      <c r="L299" s="3"/>
      <c r="M299" s="3"/>
      <c r="N299" s="3"/>
      <c r="O299" s="3"/>
      <c r="P299" s="3"/>
      <c r="Q299" s="3"/>
      <c r="R299" s="3"/>
      <c r="S299" s="3"/>
      <c r="T299" s="3"/>
      <c r="U299" s="3"/>
      <c r="V299" s="3"/>
      <c r="W299" s="3"/>
      <c r="X299" s="3"/>
      <c r="Y299" s="3"/>
      <c r="Z299" s="3"/>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row>
    <row r="300" spans="1:50" ht="12" customHeight="1">
      <c r="A300" s="132" t="s">
        <v>232</v>
      </c>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3"/>
      <c r="Z300" s="3"/>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row>
    <row r="301" spans="1:50" ht="12"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3"/>
      <c r="Z301" s="3"/>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row>
    <row r="302" spans="1:50" ht="12"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3"/>
      <c r="Z302" s="3"/>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row>
    <row r="303" spans="1:50" ht="12"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3"/>
      <c r="Z303" s="3"/>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row>
    <row r="304" spans="1:50" ht="12"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55"/>
      <c r="Z304" s="55"/>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row>
    <row r="305" spans="1:50" ht="12"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55"/>
      <c r="Z305" s="55"/>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row>
    <row r="306" spans="1:50"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55"/>
      <c r="Z306" s="55"/>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row>
    <row r="307" spans="1:50" ht="12" customHeight="1">
      <c r="A307" s="97" t="s">
        <v>171</v>
      </c>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55"/>
      <c r="Z307" s="55"/>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row>
    <row r="308" spans="1:50" ht="12" customHeight="1">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55"/>
      <c r="Z308" s="55"/>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row>
    <row r="309" spans="1:50" ht="12" customHeight="1">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55"/>
      <c r="Z309" s="55"/>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row>
    <row r="310" spans="1:50" ht="12" customHeight="1">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55"/>
      <c r="Z310" s="55"/>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row>
    <row r="311" spans="1:50"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55"/>
      <c r="Z311" s="55"/>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row>
    <row r="312" spans="1:50" ht="12" customHeight="1">
      <c r="A312" s="26" t="s">
        <v>58</v>
      </c>
      <c r="B312" s="3"/>
      <c r="C312" s="8" t="s">
        <v>172</v>
      </c>
      <c r="D312" s="3"/>
      <c r="E312" s="3"/>
      <c r="F312" s="3"/>
      <c r="G312" s="3"/>
      <c r="H312" s="3"/>
      <c r="I312" s="3"/>
      <c r="J312" s="3"/>
      <c r="K312" s="3"/>
      <c r="L312" s="3"/>
      <c r="M312" s="3"/>
      <c r="N312" s="3"/>
      <c r="O312" s="3"/>
      <c r="P312" s="3"/>
      <c r="Q312" s="3"/>
      <c r="R312" s="3"/>
      <c r="S312" s="3"/>
      <c r="T312" s="3"/>
      <c r="U312" s="3"/>
      <c r="V312" s="3"/>
      <c r="W312" s="3"/>
      <c r="X312" s="3"/>
      <c r="Y312" s="55"/>
      <c r="Z312" s="55"/>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row>
    <row r="313" spans="1:50" ht="12" customHeight="1">
      <c r="A313" s="97" t="s">
        <v>294</v>
      </c>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55"/>
      <c r="Z313" s="55"/>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row>
    <row r="314" spans="1:50" ht="12" customHeight="1">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55"/>
      <c r="Z314" s="55"/>
    </row>
    <row r="315" spans="1:50" ht="12" customHeight="1">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55"/>
      <c r="Z315" s="55"/>
      <c r="AA315" s="26" t="s">
        <v>64</v>
      </c>
      <c r="AB315" s="55"/>
      <c r="AC315" s="8" t="s">
        <v>176</v>
      </c>
      <c r="AD315" s="55"/>
      <c r="AE315" s="55"/>
      <c r="AF315" s="55"/>
      <c r="AG315" s="55"/>
      <c r="AH315" s="55"/>
      <c r="AI315" s="55"/>
      <c r="AJ315" s="55"/>
      <c r="AK315" s="55"/>
      <c r="AL315" s="55"/>
      <c r="AM315" s="55"/>
      <c r="AN315" s="55"/>
      <c r="AO315" s="55"/>
      <c r="AP315" s="55"/>
      <c r="AQ315" s="55"/>
      <c r="AR315" s="55"/>
      <c r="AS315" s="55"/>
      <c r="AT315" s="55"/>
      <c r="AU315" s="55"/>
      <c r="AV315" s="55"/>
      <c r="AW315" s="55"/>
      <c r="AX315" s="55"/>
    </row>
    <row r="316" spans="1:50"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55"/>
      <c r="Z316" s="55"/>
      <c r="AA316" s="136" t="s">
        <v>43</v>
      </c>
      <c r="AB316" s="136"/>
      <c r="AC316" s="59" t="s">
        <v>235</v>
      </c>
      <c r="AD316" s="55"/>
      <c r="AE316" s="55"/>
      <c r="AF316" s="55"/>
      <c r="AG316" s="55"/>
      <c r="AH316" s="55"/>
      <c r="AI316" s="55"/>
      <c r="AJ316" s="55"/>
      <c r="AK316" s="55"/>
      <c r="AL316" s="55"/>
      <c r="AM316" s="55"/>
      <c r="AN316" s="55"/>
      <c r="AO316" s="55"/>
      <c r="AP316" s="55"/>
      <c r="AQ316" s="55"/>
      <c r="AR316" s="55"/>
      <c r="AS316" s="55"/>
      <c r="AT316" s="55"/>
      <c r="AU316" s="55"/>
      <c r="AV316" s="55"/>
      <c r="AW316" s="55"/>
      <c r="AX316" s="55"/>
    </row>
    <row r="317" spans="1:50" ht="12" customHeight="1">
      <c r="A317" s="97" t="s">
        <v>295</v>
      </c>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55"/>
      <c r="Z317" s="55"/>
      <c r="AA317" s="56"/>
      <c r="AB317" s="55"/>
      <c r="AC317" s="150" t="s">
        <v>238</v>
      </c>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row>
    <row r="318" spans="1:50" ht="12" customHeight="1">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55"/>
      <c r="Z318" s="55"/>
      <c r="AA318" s="56"/>
      <c r="AB318" s="55"/>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row>
    <row r="319" spans="1:50"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55"/>
      <c r="Z319" s="55"/>
      <c r="AA319" s="56"/>
      <c r="AB319" s="55"/>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row>
    <row r="320" spans="1:50" ht="12" customHeight="1">
      <c r="A320" s="3"/>
      <c r="B320" s="3"/>
      <c r="C320" s="3" t="s">
        <v>75</v>
      </c>
      <c r="D320" s="3"/>
      <c r="E320" s="3"/>
      <c r="F320" s="3"/>
      <c r="G320" s="3"/>
      <c r="H320" s="3"/>
      <c r="I320" s="3"/>
      <c r="J320" s="3"/>
      <c r="K320" s="3"/>
      <c r="L320" s="129" t="s">
        <v>159</v>
      </c>
      <c r="M320" s="129"/>
      <c r="N320" s="129"/>
      <c r="O320" s="129"/>
      <c r="P320" s="129"/>
      <c r="Q320" s="153"/>
      <c r="R320" s="153"/>
      <c r="S320" s="153"/>
      <c r="T320" s="153"/>
      <c r="U320" s="153"/>
      <c r="V320" s="153"/>
      <c r="W320" s="153"/>
      <c r="X320" s="153"/>
      <c r="Y320" s="55"/>
      <c r="Z320" s="55"/>
      <c r="AA320" s="56"/>
      <c r="AB320" s="55"/>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row>
    <row r="321" spans="1:50" ht="12" customHeight="1">
      <c r="A321" s="3"/>
      <c r="B321" s="3"/>
      <c r="C321" s="97" t="s">
        <v>112</v>
      </c>
      <c r="D321" s="97"/>
      <c r="E321" s="97"/>
      <c r="F321" s="97"/>
      <c r="G321" s="97"/>
      <c r="H321" s="97"/>
      <c r="I321" s="97"/>
      <c r="J321" s="97"/>
      <c r="K321" s="97"/>
      <c r="L321" s="97"/>
      <c r="M321" s="97"/>
      <c r="N321" s="97"/>
      <c r="O321" s="97"/>
      <c r="P321" s="97"/>
      <c r="Q321" s="97"/>
      <c r="R321" s="97"/>
      <c r="S321" s="97"/>
      <c r="T321" s="97"/>
      <c r="U321" s="97"/>
      <c r="V321" s="97"/>
      <c r="W321" s="97"/>
      <c r="X321" s="97"/>
      <c r="Y321" s="55"/>
      <c r="Z321" s="55"/>
      <c r="AA321" s="56"/>
      <c r="AB321" s="55"/>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row>
    <row r="322" spans="1:50" ht="12" customHeight="1">
      <c r="A322" s="3"/>
      <c r="B322" s="3"/>
      <c r="C322" s="97"/>
      <c r="D322" s="97"/>
      <c r="E322" s="97"/>
      <c r="F322" s="97"/>
      <c r="G322" s="97"/>
      <c r="H322" s="97"/>
      <c r="I322" s="97"/>
      <c r="J322" s="97"/>
      <c r="K322" s="97"/>
      <c r="L322" s="97"/>
      <c r="M322" s="97"/>
      <c r="N322" s="97"/>
      <c r="O322" s="97"/>
      <c r="P322" s="97"/>
      <c r="Q322" s="97"/>
      <c r="R322" s="97"/>
      <c r="S322" s="97"/>
      <c r="T322" s="97"/>
      <c r="U322" s="97"/>
      <c r="V322" s="97"/>
      <c r="W322" s="97"/>
      <c r="X322" s="97"/>
      <c r="Y322" s="55"/>
      <c r="Z322" s="55"/>
      <c r="AA322" s="136"/>
      <c r="AB322" s="136"/>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row>
    <row r="323" spans="1:50"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55"/>
      <c r="Z323" s="55"/>
      <c r="AA323" s="136" t="s">
        <v>45</v>
      </c>
      <c r="AB323" s="136"/>
      <c r="AC323" s="8" t="s">
        <v>177</v>
      </c>
      <c r="AD323" s="55"/>
      <c r="AE323" s="55"/>
      <c r="AF323" s="55"/>
      <c r="AG323" s="55"/>
      <c r="AH323" s="55"/>
      <c r="AI323" s="55"/>
      <c r="AJ323" s="55"/>
      <c r="AK323" s="55"/>
      <c r="AL323" s="55"/>
      <c r="AM323" s="55"/>
      <c r="AN323" s="55"/>
      <c r="AO323" s="55"/>
      <c r="AP323" s="55"/>
      <c r="AQ323" s="55"/>
      <c r="AR323" s="55"/>
      <c r="AS323" s="55"/>
      <c r="AT323" s="55"/>
      <c r="AU323" s="55"/>
      <c r="AV323" s="55"/>
      <c r="AW323" s="55"/>
      <c r="AX323" s="55"/>
    </row>
    <row r="324" spans="1:50" ht="12" customHeight="1">
      <c r="A324" s="97" t="s">
        <v>296</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55"/>
      <c r="Z324" s="55"/>
      <c r="AA324" s="56"/>
      <c r="AB324" s="55"/>
      <c r="AC324" s="133" t="s">
        <v>298</v>
      </c>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row>
    <row r="325" spans="1:50" ht="12"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55"/>
      <c r="Z325" s="55"/>
      <c r="AA325" s="56"/>
      <c r="AB325" s="55"/>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row>
    <row r="326" spans="1:50" ht="12" customHeight="1">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55"/>
      <c r="Z326" s="55"/>
      <c r="AA326" s="56"/>
      <c r="AB326" s="55"/>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row>
    <row r="327" spans="1:50" ht="12" customHeight="1">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55"/>
      <c r="Z327" s="55"/>
      <c r="AA327" s="56"/>
      <c r="AB327" s="55"/>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row>
    <row r="328" spans="1:50"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55"/>
      <c r="Z328" s="55"/>
      <c r="AA328" s="55"/>
      <c r="AB328" s="55"/>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row>
    <row r="329" spans="1:50" ht="12" customHeight="1">
      <c r="A329" s="97" t="s">
        <v>106</v>
      </c>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55"/>
      <c r="Z329" s="55"/>
      <c r="AA329" s="136"/>
      <c r="AB329" s="136"/>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row>
    <row r="330" spans="1:50" ht="12" customHeight="1">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55"/>
      <c r="Z330" s="55"/>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row>
    <row r="331" spans="1:50"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55"/>
      <c r="Z331" s="55"/>
      <c r="AA331" s="136" t="s">
        <v>44</v>
      </c>
      <c r="AB331" s="136"/>
      <c r="AC331" s="8" t="s">
        <v>109</v>
      </c>
      <c r="AD331" s="90"/>
      <c r="AE331" s="90"/>
      <c r="AF331" s="90"/>
      <c r="AG331" s="90"/>
      <c r="AH331" s="90"/>
      <c r="AI331" s="90"/>
      <c r="AJ331" s="90"/>
      <c r="AK331" s="90"/>
      <c r="AL331" s="90"/>
      <c r="AM331" s="90"/>
      <c r="AN331" s="90"/>
      <c r="AO331" s="90"/>
      <c r="AP331" s="90"/>
      <c r="AQ331" s="90"/>
      <c r="AR331" s="90"/>
      <c r="AS331" s="90"/>
      <c r="AT331" s="90"/>
      <c r="AU331" s="90"/>
      <c r="AV331" s="90"/>
      <c r="AW331" s="90"/>
      <c r="AX331" s="90"/>
    </row>
    <row r="332" spans="1:50" ht="12" customHeight="1">
      <c r="A332" s="26" t="s">
        <v>59</v>
      </c>
      <c r="B332" s="3"/>
      <c r="C332" s="8" t="s">
        <v>173</v>
      </c>
      <c r="D332" s="3"/>
      <c r="E332" s="3"/>
      <c r="F332" s="3"/>
      <c r="G332" s="3"/>
      <c r="H332" s="3"/>
      <c r="I332" s="3"/>
      <c r="J332" s="3"/>
      <c r="K332" s="3"/>
      <c r="L332" s="3"/>
      <c r="M332" s="3"/>
      <c r="N332" s="3"/>
      <c r="O332" s="3"/>
      <c r="P332" s="3"/>
      <c r="Q332" s="3"/>
      <c r="R332" s="3"/>
      <c r="S332" s="3"/>
      <c r="T332" s="3"/>
      <c r="U332" s="3"/>
      <c r="V332" s="3"/>
      <c r="W332" s="3"/>
      <c r="X332" s="3"/>
      <c r="Y332" s="55"/>
      <c r="Z332" s="55"/>
      <c r="AA332" s="56"/>
      <c r="AB332" s="55"/>
      <c r="AC332" s="120" t="s">
        <v>299</v>
      </c>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row>
    <row r="333" spans="1:50" ht="12" customHeight="1">
      <c r="A333" s="120" t="s">
        <v>297</v>
      </c>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55"/>
      <c r="Z333" s="55"/>
      <c r="AA333" s="56"/>
      <c r="AB333" s="55"/>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row>
    <row r="334" spans="1:50" ht="12"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55"/>
      <c r="Z334" s="55"/>
      <c r="AA334" s="56"/>
      <c r="AB334" s="55"/>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row>
    <row r="335" spans="1:50" ht="12"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55"/>
      <c r="Z335" s="55"/>
      <c r="AA335" s="56"/>
      <c r="AB335" s="55"/>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row>
    <row r="336" spans="1:50" ht="12"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55"/>
      <c r="Z336" s="55"/>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row>
    <row r="337" spans="1:50" ht="12"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55"/>
      <c r="Z337" s="55"/>
    </row>
    <row r="338" spans="1:50" ht="12" customHeight="1">
      <c r="A338" s="108"/>
      <c r="B338" s="108"/>
      <c r="C338" s="108"/>
      <c r="D338" s="109" t="s">
        <v>214</v>
      </c>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15"/>
      <c r="AU338" s="115"/>
      <c r="AV338" s="115"/>
      <c r="AW338" s="115"/>
      <c r="AX338" s="115"/>
    </row>
    <row r="339" spans="1:50" ht="12" customHeight="1">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row>
    <row r="340" spans="1:50" ht="12" customHeight="1">
      <c r="A340" s="136" t="s">
        <v>46</v>
      </c>
      <c r="B340" s="136"/>
      <c r="C340" s="8" t="s">
        <v>225</v>
      </c>
      <c r="D340" s="55"/>
      <c r="E340" s="55"/>
      <c r="F340" s="55"/>
      <c r="G340" s="55"/>
      <c r="H340" s="55"/>
      <c r="I340" s="55"/>
      <c r="J340" s="55"/>
      <c r="K340" s="55"/>
      <c r="L340" s="55"/>
      <c r="M340" s="55"/>
      <c r="N340" s="55"/>
      <c r="O340" s="55"/>
      <c r="P340" s="55"/>
      <c r="Q340" s="55"/>
      <c r="R340" s="55"/>
      <c r="S340" s="55"/>
      <c r="T340" s="55"/>
      <c r="U340" s="55"/>
      <c r="V340" s="55"/>
      <c r="W340" s="55"/>
      <c r="X340" s="55"/>
    </row>
    <row r="341" spans="1:50" ht="12" customHeight="1">
      <c r="A341" s="56"/>
      <c r="B341" s="55"/>
      <c r="C341" s="150" t="s">
        <v>226</v>
      </c>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50" ht="12" customHeight="1">
      <c r="A342" s="56"/>
      <c r="B342" s="55"/>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50" ht="12" customHeight="1">
      <c r="A343" s="56"/>
      <c r="B343" s="55"/>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50" ht="12" customHeight="1">
      <c r="A344" s="56"/>
      <c r="B344" s="55"/>
      <c r="C344" s="57"/>
      <c r="D344" s="57"/>
      <c r="E344" s="57"/>
      <c r="F344" s="57"/>
      <c r="G344" s="57"/>
      <c r="H344" s="57"/>
      <c r="I344" s="57"/>
      <c r="J344" s="57"/>
      <c r="K344" s="57"/>
      <c r="L344" s="57"/>
      <c r="M344" s="57"/>
      <c r="N344" s="57"/>
      <c r="O344" s="57"/>
      <c r="P344" s="57"/>
      <c r="Q344" s="57"/>
      <c r="R344" s="57"/>
      <c r="S344" s="57"/>
      <c r="T344" s="57"/>
      <c r="U344" s="57"/>
      <c r="V344" s="57"/>
      <c r="W344" s="57"/>
      <c r="X344" s="57"/>
    </row>
    <row r="345" spans="1:50" ht="12" customHeight="1">
      <c r="A345" s="26" t="s">
        <v>281</v>
      </c>
      <c r="B345" s="74"/>
      <c r="C345" s="8" t="s">
        <v>41</v>
      </c>
      <c r="D345" s="74"/>
      <c r="E345" s="74"/>
      <c r="F345" s="74"/>
      <c r="G345" s="74"/>
      <c r="H345" s="74"/>
      <c r="I345" s="74"/>
      <c r="J345" s="74"/>
      <c r="K345" s="74"/>
      <c r="L345" s="74"/>
      <c r="M345" s="74"/>
      <c r="N345" s="74"/>
      <c r="O345" s="74"/>
      <c r="P345" s="74"/>
      <c r="Q345" s="74"/>
      <c r="R345" s="74"/>
      <c r="S345" s="74"/>
      <c r="T345" s="74"/>
      <c r="U345" s="74"/>
      <c r="V345" s="74"/>
      <c r="W345" s="74"/>
      <c r="X345" s="74"/>
    </row>
    <row r="346" spans="1:50" ht="12"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row>
    <row r="347" spans="1:50" ht="12"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row>
    <row r="348" spans="1:50" ht="12"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row>
    <row r="349" spans="1:50" ht="12"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row>
    <row r="350" spans="1:50" ht="12"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row>
    <row r="351" spans="1:50" ht="12"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row>
    <row r="352" spans="1:50" ht="12"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row>
    <row r="353" spans="1:50" ht="12"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row>
    <row r="354" spans="1:50" ht="12"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row>
    <row r="355" spans="1:50" ht="12"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row>
    <row r="356" spans="1:50" ht="12"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row>
    <row r="357" spans="1:50" ht="12"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row>
    <row r="358" spans="1:50" ht="12"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row>
    <row r="359" spans="1:50" ht="12"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row>
    <row r="360" spans="1:50" ht="12"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row>
    <row r="361" spans="1:50" ht="12"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row>
    <row r="362" spans="1:50" ht="12"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row>
    <row r="363" spans="1:50" ht="12"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row>
    <row r="364" spans="1:50" ht="12"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row>
    <row r="365" spans="1:50" ht="12"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row>
    <row r="366" spans="1:50" ht="12"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row>
    <row r="367" spans="1:50" ht="12"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row>
    <row r="368" spans="1:50" ht="12"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row>
    <row r="369" spans="1:50" ht="12"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AH369" s="49"/>
      <c r="AI369" s="49"/>
      <c r="AJ369" s="49"/>
      <c r="AK369" s="49"/>
      <c r="AL369" s="49"/>
      <c r="AM369" s="49"/>
      <c r="AN369" s="49"/>
      <c r="AO369" s="49"/>
      <c r="AP369" s="49"/>
      <c r="AQ369" s="49"/>
      <c r="AR369" s="49"/>
      <c r="AS369" s="49"/>
      <c r="AT369" s="49"/>
      <c r="AU369" s="49"/>
      <c r="AV369" s="49"/>
      <c r="AW369" s="49"/>
      <c r="AX369" s="49"/>
    </row>
    <row r="370" spans="1:50" ht="12" customHeight="1">
      <c r="A370" s="151" t="s">
        <v>108</v>
      </c>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row>
    <row r="371" spans="1:50" ht="12"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row>
    <row r="372" spans="1:50" ht="12"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row>
    <row r="373" spans="1:50" ht="12" customHeight="1">
      <c r="A373" s="49" t="s">
        <v>181</v>
      </c>
      <c r="B373" s="49"/>
      <c r="C373" s="49"/>
      <c r="D373" s="49"/>
      <c r="E373" s="49"/>
      <c r="F373" s="49"/>
      <c r="G373" s="49"/>
      <c r="H373" s="49"/>
      <c r="I373" s="49"/>
      <c r="J373" s="49"/>
      <c r="K373" s="149"/>
      <c r="L373" s="149"/>
      <c r="M373" s="149"/>
      <c r="N373" s="149"/>
      <c r="O373" s="149"/>
      <c r="P373" s="149"/>
      <c r="Q373" s="149"/>
      <c r="R373" s="149"/>
      <c r="S373" s="149"/>
      <c r="T373" s="149"/>
      <c r="U373" s="149"/>
      <c r="V373" s="149"/>
      <c r="W373" s="149"/>
      <c r="X373" s="1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row>
    <row r="374" spans="1:50" ht="12"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row>
    <row r="375" spans="1:50" ht="12" customHeight="1">
      <c r="A375" s="49" t="s">
        <v>191</v>
      </c>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AA375" s="49" t="s">
        <v>182</v>
      </c>
      <c r="AB375" s="49"/>
      <c r="AC375" s="49"/>
      <c r="AD375" s="49"/>
      <c r="AE375" s="49"/>
      <c r="AF375" s="49"/>
      <c r="AG375" s="49"/>
      <c r="AH375" s="49"/>
      <c r="AI375" s="49"/>
      <c r="AJ375" s="49"/>
      <c r="AK375" s="49" t="s">
        <v>255</v>
      </c>
      <c r="AL375" s="49"/>
      <c r="AM375" s="49"/>
      <c r="AN375" s="49"/>
      <c r="AO375" s="49"/>
      <c r="AP375" s="49"/>
      <c r="AQ375" s="49"/>
      <c r="AR375" s="49"/>
      <c r="AS375" s="49"/>
      <c r="AT375" s="49"/>
      <c r="AU375" s="49"/>
      <c r="AV375" s="49"/>
      <c r="AW375" s="49"/>
      <c r="AX375" s="49"/>
    </row>
    <row r="376" spans="1:50" ht="12" customHeight="1">
      <c r="AA376" s="49"/>
      <c r="AB376" s="49"/>
      <c r="AC376" s="49"/>
      <c r="AD376" s="49"/>
      <c r="AE376" s="49"/>
      <c r="AF376" s="49"/>
      <c r="AG376" s="49"/>
      <c r="AH376" s="49"/>
      <c r="AI376" s="49"/>
      <c r="AJ376" s="49"/>
      <c r="AK376" s="101" t="s">
        <v>256</v>
      </c>
      <c r="AL376" s="101"/>
      <c r="AM376" s="101"/>
      <c r="AN376" s="101"/>
      <c r="AO376" s="101"/>
      <c r="AP376" s="101"/>
      <c r="AQ376" s="101"/>
      <c r="AR376" s="101"/>
      <c r="AS376" s="101"/>
      <c r="AT376" s="101"/>
      <c r="AU376" s="101"/>
      <c r="AV376" s="101"/>
      <c r="AW376" s="72"/>
      <c r="AX376" s="72"/>
    </row>
    <row r="377" spans="1:50" ht="12" customHeight="1">
      <c r="AA377" s="49"/>
      <c r="AB377" s="49"/>
      <c r="AC377" s="49"/>
      <c r="AD377" s="49"/>
      <c r="AE377" s="49"/>
      <c r="AF377" s="49"/>
      <c r="AG377" s="49"/>
      <c r="AH377" s="49"/>
      <c r="AI377" s="49"/>
      <c r="AJ377" s="49"/>
      <c r="AK377" s="101"/>
      <c r="AL377" s="101"/>
      <c r="AM377" s="101"/>
      <c r="AN377" s="101"/>
      <c r="AO377" s="101"/>
      <c r="AP377" s="101"/>
      <c r="AQ377" s="101"/>
      <c r="AR377" s="101"/>
      <c r="AS377" s="101"/>
      <c r="AT377" s="101"/>
      <c r="AU377" s="101"/>
      <c r="AV377" s="101"/>
      <c r="AW377" s="72"/>
      <c r="AX377" s="72"/>
    </row>
    <row r="378" spans="1:50" ht="12" customHeight="1">
      <c r="AA378" s="49"/>
      <c r="AB378" s="49"/>
      <c r="AC378" s="49"/>
      <c r="AD378" s="49"/>
      <c r="AE378" s="49"/>
      <c r="AF378" s="49"/>
      <c r="AG378" s="49"/>
      <c r="AH378" s="49"/>
      <c r="AI378" s="49"/>
      <c r="AJ378" s="49"/>
      <c r="AK378" s="101"/>
      <c r="AL378" s="101"/>
      <c r="AM378" s="101"/>
      <c r="AN378" s="101"/>
      <c r="AO378" s="101"/>
      <c r="AP378" s="101"/>
      <c r="AQ378" s="101"/>
      <c r="AR378" s="101"/>
      <c r="AS378" s="101"/>
      <c r="AT378" s="101"/>
      <c r="AU378" s="101"/>
      <c r="AV378" s="101"/>
      <c r="AW378" s="72"/>
      <c r="AX378" s="72"/>
    </row>
    <row r="379" spans="1:50" ht="12" customHeight="1">
      <c r="AA379" s="49"/>
      <c r="AB379" s="49"/>
      <c r="AC379" s="49"/>
      <c r="AD379" s="49"/>
      <c r="AE379" s="49"/>
      <c r="AF379" s="49"/>
      <c r="AG379" s="49"/>
      <c r="AH379" s="49"/>
      <c r="AI379" s="49"/>
      <c r="AJ379" s="49"/>
      <c r="AK379" s="101" t="s">
        <v>257</v>
      </c>
      <c r="AL379" s="101"/>
      <c r="AM379" s="101"/>
      <c r="AN379" s="101"/>
      <c r="AO379" s="101"/>
      <c r="AP379" s="101"/>
      <c r="AQ379" s="101"/>
      <c r="AR379" s="101"/>
      <c r="AS379" s="101"/>
      <c r="AT379" s="101"/>
      <c r="AU379" s="101"/>
      <c r="AV379" s="101"/>
      <c r="AW379" s="70"/>
      <c r="AX379" s="70"/>
    </row>
    <row r="380" spans="1:50" ht="12" customHeight="1">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row>
    <row r="381" spans="1:50" ht="12" customHeight="1">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row>
    <row r="382" spans="1:50" ht="12" customHeight="1">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row>
    <row r="383" spans="1:50" ht="12" customHeight="1">
      <c r="AA383" s="49"/>
      <c r="AB383" s="49"/>
      <c r="AC383" s="49"/>
      <c r="AD383" s="49"/>
      <c r="AE383" s="49"/>
      <c r="AF383" s="49"/>
      <c r="AG383" s="49"/>
      <c r="AH383" s="49"/>
      <c r="AI383" s="49"/>
      <c r="AJ383" s="49"/>
      <c r="AK383" s="49" t="s">
        <v>255</v>
      </c>
      <c r="AL383" s="49"/>
      <c r="AM383" s="49"/>
      <c r="AN383" s="49"/>
      <c r="AO383" s="49"/>
      <c r="AP383" s="49"/>
      <c r="AQ383" s="49"/>
      <c r="AR383" s="49"/>
      <c r="AS383" s="49"/>
      <c r="AT383" s="49"/>
      <c r="AU383" s="49"/>
      <c r="AV383" s="49"/>
      <c r="AW383" s="49"/>
      <c r="AX383" s="49"/>
    </row>
    <row r="384" spans="1:50" ht="12" customHeight="1">
      <c r="AA384" s="49"/>
      <c r="AB384" s="49"/>
      <c r="AC384" s="49"/>
      <c r="AD384" s="49"/>
      <c r="AE384" s="49"/>
      <c r="AF384" s="49"/>
      <c r="AG384" s="49"/>
      <c r="AH384" s="49"/>
      <c r="AI384" s="49"/>
      <c r="AJ384" s="49"/>
      <c r="AK384" s="70" t="s">
        <v>258</v>
      </c>
      <c r="AL384" s="49"/>
      <c r="AM384" s="49"/>
      <c r="AN384" s="49"/>
      <c r="AO384" s="49"/>
      <c r="AP384" s="49"/>
      <c r="AQ384" s="49"/>
      <c r="AR384" s="49"/>
      <c r="AS384" s="49"/>
      <c r="AT384" s="49"/>
      <c r="AU384" s="49"/>
      <c r="AV384" s="49"/>
      <c r="AW384" s="49"/>
      <c r="AX384" s="49"/>
    </row>
    <row r="385" spans="1:51" ht="12" customHeight="1">
      <c r="AA385" s="49"/>
      <c r="AB385" s="49"/>
      <c r="AC385" s="49"/>
      <c r="AD385" s="49"/>
      <c r="AE385" s="49"/>
      <c r="AF385" s="49"/>
      <c r="AG385" s="49"/>
      <c r="AH385" s="49"/>
      <c r="AI385" s="49"/>
      <c r="AJ385" s="49"/>
      <c r="AK385" s="140" t="s">
        <v>283</v>
      </c>
      <c r="AL385" s="148"/>
      <c r="AM385" s="148"/>
      <c r="AN385" s="148"/>
      <c r="AO385" s="148"/>
      <c r="AP385" s="148"/>
      <c r="AQ385" s="148"/>
      <c r="AR385" s="148"/>
      <c r="AS385" s="148"/>
      <c r="AT385" s="148"/>
      <c r="AU385" s="148"/>
      <c r="AV385" s="148"/>
      <c r="AW385" s="148"/>
      <c r="AX385" s="70"/>
    </row>
    <row r="386" spans="1:51" ht="12" customHeight="1">
      <c r="AA386" s="49"/>
      <c r="AB386" s="49"/>
      <c r="AC386" s="49"/>
      <c r="AD386" s="49"/>
      <c r="AE386" s="49"/>
      <c r="AF386" s="49"/>
      <c r="AG386" s="49"/>
      <c r="AH386" s="49"/>
      <c r="AI386" s="49"/>
      <c r="AJ386" s="49"/>
      <c r="AK386" s="148"/>
      <c r="AL386" s="148"/>
      <c r="AM386" s="148"/>
      <c r="AN386" s="148"/>
      <c r="AO386" s="148"/>
      <c r="AP386" s="148"/>
      <c r="AQ386" s="148"/>
      <c r="AR386" s="148"/>
      <c r="AS386" s="148"/>
      <c r="AT386" s="148"/>
      <c r="AU386" s="148"/>
      <c r="AV386" s="148"/>
      <c r="AW386" s="148"/>
      <c r="AX386" s="70"/>
    </row>
    <row r="387" spans="1:51" ht="12" customHeight="1">
      <c r="AA387" s="49"/>
      <c r="AB387" s="49"/>
      <c r="AC387" s="49"/>
      <c r="AD387" s="49"/>
      <c r="AE387" s="49"/>
      <c r="AF387" s="49"/>
      <c r="AG387" s="49"/>
      <c r="AH387" s="49"/>
      <c r="AI387" s="49"/>
      <c r="AJ387" s="49"/>
      <c r="AK387" s="149"/>
      <c r="AL387" s="149"/>
      <c r="AM387" s="149"/>
      <c r="AN387" s="149"/>
      <c r="AO387" s="149"/>
      <c r="AP387" s="149"/>
      <c r="AQ387" s="149"/>
      <c r="AR387" s="149"/>
      <c r="AS387" s="149"/>
      <c r="AT387" s="149"/>
      <c r="AU387" s="149"/>
      <c r="AV387" s="149"/>
      <c r="AW387" s="149"/>
      <c r="AX387" s="149"/>
    </row>
    <row r="389" spans="1:51" ht="12" customHeight="1">
      <c r="AY389" s="49"/>
    </row>
    <row r="392" spans="1:51" ht="12" customHeight="1">
      <c r="Y392" s="55"/>
      <c r="Z392" s="55"/>
    </row>
    <row r="395" spans="1:51" ht="12" customHeight="1">
      <c r="Y395" s="55"/>
      <c r="Z395" s="55"/>
    </row>
    <row r="397" spans="1:51" ht="12" customHeight="1">
      <c r="A397" s="55" t="s">
        <v>36</v>
      </c>
      <c r="Y397" s="55"/>
      <c r="Z397" s="55"/>
    </row>
    <row r="398" spans="1:51" ht="12" customHeight="1">
      <c r="A398" s="55"/>
      <c r="B398" s="55"/>
      <c r="C398" s="55" t="s">
        <v>207</v>
      </c>
      <c r="D398" s="55"/>
      <c r="E398" s="55"/>
      <c r="F398" s="55"/>
      <c r="G398" s="55"/>
      <c r="H398" s="55"/>
      <c r="I398" s="55"/>
      <c r="J398" s="55"/>
      <c r="K398" s="55"/>
      <c r="L398" s="55"/>
      <c r="M398" s="55"/>
      <c r="N398" s="55"/>
      <c r="O398" s="55"/>
      <c r="P398" s="55"/>
      <c r="Q398" s="55"/>
      <c r="R398" s="55"/>
      <c r="S398" s="55"/>
      <c r="T398" s="55"/>
      <c r="U398" s="55"/>
      <c r="V398" s="55"/>
      <c r="W398" s="55"/>
      <c r="X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row>
    <row r="399" spans="1:51" ht="12" customHeight="1">
      <c r="B399" s="55"/>
      <c r="C399" s="55" t="s">
        <v>178</v>
      </c>
      <c r="D399" s="55"/>
      <c r="E399" s="55"/>
      <c r="F399" s="55"/>
      <c r="G399" s="55"/>
      <c r="H399" s="55"/>
      <c r="I399" s="55"/>
      <c r="J399" s="55"/>
      <c r="K399" s="55"/>
      <c r="L399" s="55"/>
      <c r="M399" s="55"/>
      <c r="N399" s="55"/>
      <c r="O399" s="55"/>
      <c r="P399" s="55"/>
      <c r="Q399" s="55"/>
      <c r="R399" s="55"/>
      <c r="S399" s="55"/>
      <c r="T399" s="55"/>
      <c r="U399" s="55"/>
      <c r="V399" s="55"/>
      <c r="W399" s="55"/>
      <c r="X399" s="55"/>
      <c r="AA399" s="55"/>
      <c r="AB399" s="55"/>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row>
    <row r="400" spans="1:51" ht="12" customHeight="1">
      <c r="A400" s="55"/>
      <c r="B400" s="55"/>
      <c r="C400" s="55" t="s">
        <v>71</v>
      </c>
      <c r="D400" s="55"/>
      <c r="E400" s="55"/>
      <c r="F400" s="55"/>
      <c r="G400" s="55"/>
      <c r="H400" s="55"/>
      <c r="I400" s="55"/>
      <c r="J400" s="55"/>
      <c r="K400" s="55"/>
      <c r="L400" s="55"/>
      <c r="M400" s="55"/>
      <c r="N400" s="55"/>
      <c r="O400" s="55"/>
      <c r="P400" s="55"/>
      <c r="Q400" s="55"/>
      <c r="R400" s="55"/>
      <c r="S400" s="55"/>
      <c r="T400" s="55"/>
      <c r="U400" s="55"/>
      <c r="V400" s="55"/>
      <c r="W400" s="55"/>
      <c r="X400" s="55"/>
      <c r="AA400" s="55"/>
      <c r="AB400" s="55"/>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row>
    <row r="401" spans="1:50" ht="12" customHeight="1">
      <c r="A401" s="55"/>
      <c r="B401" s="55"/>
      <c r="C401" s="55" t="s">
        <v>179</v>
      </c>
      <c r="D401" s="55"/>
      <c r="E401" s="55"/>
      <c r="F401" s="55"/>
      <c r="G401" s="55"/>
      <c r="H401" s="55"/>
      <c r="I401" s="55"/>
      <c r="J401" s="55"/>
      <c r="K401" s="55"/>
      <c r="L401" s="55"/>
      <c r="M401" s="55"/>
      <c r="N401" s="55"/>
      <c r="O401" s="55"/>
      <c r="P401" s="55"/>
      <c r="Q401" s="55"/>
      <c r="R401" s="55"/>
      <c r="S401" s="55"/>
      <c r="T401" s="55"/>
      <c r="U401" s="55"/>
      <c r="V401" s="55"/>
      <c r="W401" s="55"/>
      <c r="X401" s="55"/>
      <c r="AA401" s="55"/>
      <c r="AB401" s="55"/>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row>
    <row r="402" spans="1:50" ht="12" customHeight="1">
      <c r="A402" s="55"/>
      <c r="B402" s="55"/>
      <c r="C402" s="55" t="s">
        <v>180</v>
      </c>
      <c r="D402" s="55"/>
      <c r="E402" s="55"/>
      <c r="F402" s="55"/>
      <c r="G402" s="55"/>
      <c r="H402" s="55"/>
      <c r="I402" s="55"/>
      <c r="J402" s="55"/>
      <c r="K402" s="55"/>
      <c r="L402" s="55"/>
      <c r="M402" s="55"/>
      <c r="N402" s="55"/>
      <c r="O402" s="55"/>
      <c r="P402" s="55"/>
      <c r="Q402" s="55"/>
      <c r="R402" s="55"/>
      <c r="S402" s="55"/>
      <c r="T402" s="55"/>
      <c r="U402" s="55"/>
      <c r="V402" s="55"/>
      <c r="W402" s="55"/>
      <c r="X402" s="55"/>
      <c r="AA402" s="55"/>
      <c r="AB402" s="55"/>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row>
    <row r="403" spans="1:50" ht="12" customHeight="1">
      <c r="A403" s="55"/>
      <c r="B403" s="55"/>
      <c r="C403" s="94" t="s">
        <v>293</v>
      </c>
      <c r="D403" s="55"/>
      <c r="E403" s="55"/>
      <c r="F403" s="55"/>
      <c r="G403" s="55"/>
      <c r="H403" s="55"/>
      <c r="I403" s="55"/>
      <c r="J403" s="55"/>
      <c r="K403" s="55"/>
      <c r="L403" s="55"/>
      <c r="M403" s="55"/>
      <c r="N403" s="55"/>
      <c r="O403" s="55"/>
      <c r="P403" s="55"/>
      <c r="Q403" s="55"/>
      <c r="R403" s="55"/>
      <c r="S403" s="55"/>
      <c r="T403" s="55"/>
      <c r="U403" s="55"/>
      <c r="V403" s="55"/>
      <c r="W403" s="55"/>
      <c r="X403" s="55"/>
      <c r="AA403" s="55"/>
      <c r="AB403" s="55"/>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row>
    <row r="404" spans="1:50" ht="12"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row>
    <row r="405" spans="1:50" ht="12"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row>
    <row r="406" spans="1:50" ht="12"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row>
  </sheetData>
  <sheetProtection sheet="1" selectLockedCells="1"/>
  <mergeCells count="344">
    <mergeCell ref="AC332:AX335"/>
    <mergeCell ref="AC336:AX336"/>
    <mergeCell ref="L320:P320"/>
    <mergeCell ref="AO55:AX55"/>
    <mergeCell ref="AO56:AX56"/>
    <mergeCell ref="AN44:AX44"/>
    <mergeCell ref="A43:K43"/>
    <mergeCell ref="N44:X44"/>
    <mergeCell ref="A57:B57"/>
    <mergeCell ref="A56:B56"/>
    <mergeCell ref="N88:P88"/>
    <mergeCell ref="N91:P91"/>
    <mergeCell ref="N90:P90"/>
    <mergeCell ref="C57:X58"/>
    <mergeCell ref="C59:X60"/>
    <mergeCell ref="V92:X92"/>
    <mergeCell ref="V99:X99"/>
    <mergeCell ref="N95:P95"/>
    <mergeCell ref="R92:T92"/>
    <mergeCell ref="V90:X90"/>
    <mergeCell ref="AR72:AX72"/>
    <mergeCell ref="A77:X78"/>
    <mergeCell ref="AA276:AX277"/>
    <mergeCell ref="B98:M99"/>
    <mergeCell ref="A53:B53"/>
    <mergeCell ref="C56:X56"/>
    <mergeCell ref="N46:X46"/>
    <mergeCell ref="N45:X45"/>
    <mergeCell ref="N43:X43"/>
    <mergeCell ref="A42:K42"/>
    <mergeCell ref="N42:X42"/>
    <mergeCell ref="D45:F45"/>
    <mergeCell ref="A45:C45"/>
    <mergeCell ref="N48:X48"/>
    <mergeCell ref="A54:X55"/>
    <mergeCell ref="D2:AA3"/>
    <mergeCell ref="D5:AS5"/>
    <mergeCell ref="AD2:AX3"/>
    <mergeCell ref="AT5:AX5"/>
    <mergeCell ref="H33:X33"/>
    <mergeCell ref="H28:X28"/>
    <mergeCell ref="H27:X27"/>
    <mergeCell ref="H31:X31"/>
    <mergeCell ref="AN45:AX45"/>
    <mergeCell ref="AA45:AK45"/>
    <mergeCell ref="AA44:AK44"/>
    <mergeCell ref="AN43:AX43"/>
    <mergeCell ref="AA40:AK40"/>
    <mergeCell ref="AA42:AK42"/>
    <mergeCell ref="AN39:AX39"/>
    <mergeCell ref="AA39:AK39"/>
    <mergeCell ref="AN42:AX42"/>
    <mergeCell ref="AA41:AK41"/>
    <mergeCell ref="AN40:AX40"/>
    <mergeCell ref="H32:X32"/>
    <mergeCell ref="A41:K41"/>
    <mergeCell ref="H34:X34"/>
    <mergeCell ref="N40:X40"/>
    <mergeCell ref="N39:X39"/>
    <mergeCell ref="A5:C5"/>
    <mergeCell ref="T51:AX51"/>
    <mergeCell ref="AA43:AK43"/>
    <mergeCell ref="H11:X11"/>
    <mergeCell ref="AN32:AX32"/>
    <mergeCell ref="AI34:AM34"/>
    <mergeCell ref="AI29:AX29"/>
    <mergeCell ref="H13:X13"/>
    <mergeCell ref="AN31:AX31"/>
    <mergeCell ref="H29:X29"/>
    <mergeCell ref="H9:X9"/>
    <mergeCell ref="H15:X15"/>
    <mergeCell ref="H17:X17"/>
    <mergeCell ref="H25:X25"/>
    <mergeCell ref="H30:X30"/>
    <mergeCell ref="H26:X26"/>
    <mergeCell ref="AH9:AX9"/>
    <mergeCell ref="AN46:AX46"/>
    <mergeCell ref="AB88:AX89"/>
    <mergeCell ref="AT102:AU102"/>
    <mergeCell ref="AB79:AX80"/>
    <mergeCell ref="AA46:AK46"/>
    <mergeCell ref="AN41:AX41"/>
    <mergeCell ref="AN34:AX34"/>
    <mergeCell ref="N41:X41"/>
    <mergeCell ref="H7:X7"/>
    <mergeCell ref="AI30:AX30"/>
    <mergeCell ref="B87:M88"/>
    <mergeCell ref="R90:T90"/>
    <mergeCell ref="N92:P92"/>
    <mergeCell ref="R88:T88"/>
    <mergeCell ref="C61:X62"/>
    <mergeCell ref="A64:X66"/>
    <mergeCell ref="V88:X88"/>
    <mergeCell ref="R86:T86"/>
    <mergeCell ref="V86:X86"/>
    <mergeCell ref="R81:X81"/>
    <mergeCell ref="B84:M86"/>
    <mergeCell ref="N82:P82"/>
    <mergeCell ref="R82:T82"/>
    <mergeCell ref="V82:X82"/>
    <mergeCell ref="A61:B61"/>
    <mergeCell ref="O117:P117"/>
    <mergeCell ref="AB103:AR105"/>
    <mergeCell ref="R113:T113"/>
    <mergeCell ref="N111:P111"/>
    <mergeCell ref="V105:X105"/>
    <mergeCell ref="R105:T105"/>
    <mergeCell ref="AA48:AK48"/>
    <mergeCell ref="AB90:AX91"/>
    <mergeCell ref="AB92:AX93"/>
    <mergeCell ref="AA53:AB53"/>
    <mergeCell ref="AN48:AX48"/>
    <mergeCell ref="AC96:AX99"/>
    <mergeCell ref="AB113:AR115"/>
    <mergeCell ref="AB106:AR107"/>
    <mergeCell ref="R102:T102"/>
    <mergeCell ref="V97:X97"/>
    <mergeCell ref="R97:T97"/>
    <mergeCell ref="AB109:AR111"/>
    <mergeCell ref="V113:X113"/>
    <mergeCell ref="V109:X109"/>
    <mergeCell ref="AW102:AX102"/>
    <mergeCell ref="AR73:AX73"/>
    <mergeCell ref="AB81:AX81"/>
    <mergeCell ref="AB82:AX83"/>
    <mergeCell ref="D273:AS273"/>
    <mergeCell ref="AA264:AX265"/>
    <mergeCell ref="AA266:AX267"/>
    <mergeCell ref="AT273:AX273"/>
    <mergeCell ref="AA289:AX313"/>
    <mergeCell ref="A313:X315"/>
    <mergeCell ref="C296:X297"/>
    <mergeCell ref="A295:B295"/>
    <mergeCell ref="A296:B296"/>
    <mergeCell ref="C263:X269"/>
    <mergeCell ref="A263:B263"/>
    <mergeCell ref="AA279:AX284"/>
    <mergeCell ref="AC317:AX321"/>
    <mergeCell ref="AA322:AB322"/>
    <mergeCell ref="AA316:AB316"/>
    <mergeCell ref="A317:X318"/>
    <mergeCell ref="Q320:X320"/>
    <mergeCell ref="C321:X322"/>
    <mergeCell ref="A307:X310"/>
    <mergeCell ref="AA274:AB274"/>
    <mergeCell ref="AA287:AX288"/>
    <mergeCell ref="A278:X280"/>
    <mergeCell ref="A281:X283"/>
    <mergeCell ref="A284:X284"/>
    <mergeCell ref="AC403:AX403"/>
    <mergeCell ref="AC402:AX402"/>
    <mergeCell ref="AC401:AX401"/>
    <mergeCell ref="AC400:AX400"/>
    <mergeCell ref="AC399:AX399"/>
    <mergeCell ref="AK385:AW386"/>
    <mergeCell ref="AK387:AX387"/>
    <mergeCell ref="C341:X343"/>
    <mergeCell ref="AA323:AB323"/>
    <mergeCell ref="AK379:AV379"/>
    <mergeCell ref="K373:X373"/>
    <mergeCell ref="AA329:AB329"/>
    <mergeCell ref="A324:X327"/>
    <mergeCell ref="AK376:AV378"/>
    <mergeCell ref="A340:B340"/>
    <mergeCell ref="A370:X371"/>
    <mergeCell ref="A338:C338"/>
    <mergeCell ref="D338:AS338"/>
    <mergeCell ref="AT338:AX338"/>
    <mergeCell ref="A346:X367"/>
    <mergeCell ref="AA331:AB331"/>
    <mergeCell ref="A329:X330"/>
    <mergeCell ref="A333:X337"/>
    <mergeCell ref="AC324:AX330"/>
    <mergeCell ref="A251:B251"/>
    <mergeCell ref="A258:B258"/>
    <mergeCell ref="A226:X229"/>
    <mergeCell ref="C194:X196"/>
    <mergeCell ref="AA271:AR271"/>
    <mergeCell ref="AA272:AD272"/>
    <mergeCell ref="AE272:AO272"/>
    <mergeCell ref="C258:X262"/>
    <mergeCell ref="A257:X257"/>
    <mergeCell ref="C270:X270"/>
    <mergeCell ref="AA268:AX270"/>
    <mergeCell ref="AA256:AB256"/>
    <mergeCell ref="AC209:AX212"/>
    <mergeCell ref="AA213:AB213"/>
    <mergeCell ref="AC213:AX213"/>
    <mergeCell ref="AA215:AX224"/>
    <mergeCell ref="AA225:AX231"/>
    <mergeCell ref="AA232:AX238"/>
    <mergeCell ref="C251:X255"/>
    <mergeCell ref="A220:X223"/>
    <mergeCell ref="R179:T179"/>
    <mergeCell ref="U179:X179"/>
    <mergeCell ref="C191:X192"/>
    <mergeCell ref="B186:Q187"/>
    <mergeCell ref="U187:X187"/>
    <mergeCell ref="D207:AS207"/>
    <mergeCell ref="A300:X305"/>
    <mergeCell ref="AL180:AP180"/>
    <mergeCell ref="AB179:AK180"/>
    <mergeCell ref="A275:X277"/>
    <mergeCell ref="AA196:AX199"/>
    <mergeCell ref="B237:X240"/>
    <mergeCell ref="A204:X206"/>
    <mergeCell ref="B234:X236"/>
    <mergeCell ref="A209:X215"/>
    <mergeCell ref="AA201:AX203"/>
    <mergeCell ref="AA258:AX263"/>
    <mergeCell ref="AT207:AX207"/>
    <mergeCell ref="A273:C273"/>
    <mergeCell ref="AA240:AB240"/>
    <mergeCell ref="AC240:AX240"/>
    <mergeCell ref="AA242:AX248"/>
    <mergeCell ref="AA250:AX255"/>
    <mergeCell ref="AC256:AW256"/>
    <mergeCell ref="U189:X189"/>
    <mergeCell ref="R189:T189"/>
    <mergeCell ref="B183:Q185"/>
    <mergeCell ref="A207:C207"/>
    <mergeCell ref="AQ183:AX183"/>
    <mergeCell ref="A243:X246"/>
    <mergeCell ref="C231:X232"/>
    <mergeCell ref="A216:X218"/>
    <mergeCell ref="U198:X198"/>
    <mergeCell ref="AA190:AX195"/>
    <mergeCell ref="AA185:AX187"/>
    <mergeCell ref="B188:Q189"/>
    <mergeCell ref="R185:T185"/>
    <mergeCell ref="R187:T187"/>
    <mergeCell ref="U185:X185"/>
    <mergeCell ref="AO181:AP181"/>
    <mergeCell ref="U182:X182"/>
    <mergeCell ref="AA169:AX171"/>
    <mergeCell ref="AA155:AX157"/>
    <mergeCell ref="AA160:AX162"/>
    <mergeCell ref="AA164:AX167"/>
    <mergeCell ref="AQ177:AX177"/>
    <mergeCell ref="AL178:AP178"/>
    <mergeCell ref="AQ178:AX178"/>
    <mergeCell ref="C160:X161"/>
    <mergeCell ref="AB172:AK174"/>
    <mergeCell ref="AL174:AP174"/>
    <mergeCell ref="AQ174:AX174"/>
    <mergeCell ref="A165:X166"/>
    <mergeCell ref="C163:X164"/>
    <mergeCell ref="C154:X155"/>
    <mergeCell ref="AL176:AP176"/>
    <mergeCell ref="AQ176:AX176"/>
    <mergeCell ref="AQ180:AX180"/>
    <mergeCell ref="AQ181:AX181"/>
    <mergeCell ref="R182:T182"/>
    <mergeCell ref="C169:X170"/>
    <mergeCell ref="C173:X174"/>
    <mergeCell ref="B180:Q182"/>
    <mergeCell ref="AQ148:AX148"/>
    <mergeCell ref="AQ150:AX150"/>
    <mergeCell ref="AQ151:AX151"/>
    <mergeCell ref="A150:B150"/>
    <mergeCell ref="AB175:AK176"/>
    <mergeCell ref="AQ147:AX147"/>
    <mergeCell ref="AL150:AP150"/>
    <mergeCell ref="AB149:AK150"/>
    <mergeCell ref="AL148:AP148"/>
    <mergeCell ref="AO151:AP151"/>
    <mergeCell ref="C157:X158"/>
    <mergeCell ref="AQ153:AX153"/>
    <mergeCell ref="C151:X152"/>
    <mergeCell ref="A153:B153"/>
    <mergeCell ref="A159:B159"/>
    <mergeCell ref="A156:B156"/>
    <mergeCell ref="AB145:AK146"/>
    <mergeCell ref="AQ146:AX146"/>
    <mergeCell ref="C144:Y147"/>
    <mergeCell ref="AL146:AP146"/>
    <mergeCell ref="V95:X95"/>
    <mergeCell ref="R95:T95"/>
    <mergeCell ref="AQ144:AX144"/>
    <mergeCell ref="V111:X111"/>
    <mergeCell ref="V91:X91"/>
    <mergeCell ref="AL144:AP144"/>
    <mergeCell ref="B110:L111"/>
    <mergeCell ref="B112:L113"/>
    <mergeCell ref="B133:Z134"/>
    <mergeCell ref="B135:Z139"/>
    <mergeCell ref="AT141:AX141"/>
    <mergeCell ref="A141:C141"/>
    <mergeCell ref="D141:AS141"/>
    <mergeCell ref="AB143:AK144"/>
    <mergeCell ref="B106:M107"/>
    <mergeCell ref="A120:Y123"/>
    <mergeCell ref="R107:T107"/>
    <mergeCell ref="R103:T103"/>
    <mergeCell ref="N97:P97"/>
    <mergeCell ref="AB124:AR127"/>
    <mergeCell ref="B127:Z128"/>
    <mergeCell ref="B130:Z131"/>
    <mergeCell ref="AO69:AX69"/>
    <mergeCell ref="AO68:AX68"/>
    <mergeCell ref="A74:C74"/>
    <mergeCell ref="D74:AS74"/>
    <mergeCell ref="AR62:AX62"/>
    <mergeCell ref="AB59:AN60"/>
    <mergeCell ref="AB61:AN62"/>
    <mergeCell ref="AR60:AX60"/>
    <mergeCell ref="AR71:AX71"/>
    <mergeCell ref="AR70:AX70"/>
    <mergeCell ref="AA65:AX67"/>
    <mergeCell ref="A59:B59"/>
    <mergeCell ref="B94:M95"/>
    <mergeCell ref="M118:P118"/>
    <mergeCell ref="N105:P105"/>
    <mergeCell ref="R91:T91"/>
    <mergeCell ref="O116:P116"/>
    <mergeCell ref="AT74:AX74"/>
    <mergeCell ref="AB77:AX77"/>
    <mergeCell ref="AB128:AR129"/>
    <mergeCell ref="R118:X118"/>
    <mergeCell ref="AB122:AR123"/>
    <mergeCell ref="N109:P109"/>
    <mergeCell ref="N113:P113"/>
    <mergeCell ref="N99:P99"/>
    <mergeCell ref="AB85:AX87"/>
    <mergeCell ref="N86:P86"/>
    <mergeCell ref="R99:T99"/>
    <mergeCell ref="AH7:AX7"/>
    <mergeCell ref="B125:Z125"/>
    <mergeCell ref="B126:Z126"/>
    <mergeCell ref="AB117:AR119"/>
    <mergeCell ref="AB120:AR121"/>
    <mergeCell ref="N102:P102"/>
    <mergeCell ref="N107:P107"/>
    <mergeCell ref="R111:T111"/>
    <mergeCell ref="V102:X102"/>
    <mergeCell ref="V107:X107"/>
    <mergeCell ref="N114:P114"/>
    <mergeCell ref="V114:X114"/>
    <mergeCell ref="R114:T114"/>
    <mergeCell ref="N103:P103"/>
    <mergeCell ref="V103:X103"/>
    <mergeCell ref="R109:T109"/>
    <mergeCell ref="V117:X117"/>
    <mergeCell ref="R116:T116"/>
  </mergeCells>
  <phoneticPr fontId="6" type="noConversion"/>
  <pageMargins left="0.62992125984251968" right="0.82677165354330717" top="0.31496062992125984" bottom="0.59055118110236227" header="0.31496062992125984" footer="0.11811023622047245"/>
  <pageSetup paperSize="9" orientation="portrait" r:id="rId1"/>
  <headerFooter differentFirst="1">
    <oddFooter>&amp;L&amp;8ARC_FORMULAIRE_4213&amp;C&amp;8V 7 - 12.03.2021&amp;R&amp;8&amp;P/&amp;N</oddFooter>
    <firstHeader>&amp;L&amp;G</firstHeader>
    <firstFooter>&amp;L&amp;G &amp;8ARC_FORMULAIRE_4213&amp;C&amp;8V 7 - 12.03.2021&amp;R&amp;8&amp;P/&amp;N</firstFooter>
  </headerFooter>
  <rowBreaks count="5" manualBreakCount="5">
    <brk id="73" max="16383" man="1"/>
    <brk id="140" max="16383" man="1"/>
    <brk id="206" max="16383" man="1"/>
    <brk id="272" max="16383" man="1"/>
    <brk id="33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36</xdr:col>
                    <xdr:colOff>57150</xdr:colOff>
                    <xdr:row>55</xdr:row>
                    <xdr:rowOff>123825</xdr:rowOff>
                  </from>
                  <to>
                    <xdr:col>39</xdr:col>
                    <xdr:colOff>19050</xdr:colOff>
                    <xdr:row>57</xdr:row>
                    <xdr:rowOff>38100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26</xdr:col>
                    <xdr:colOff>9525</xdr:colOff>
                    <xdr:row>94</xdr:row>
                    <xdr:rowOff>114300</xdr:rowOff>
                  </from>
                  <to>
                    <xdr:col>28</xdr:col>
                    <xdr:colOff>85725</xdr:colOff>
                    <xdr:row>96</xdr:row>
                    <xdr:rowOff>28575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26</xdr:col>
                    <xdr:colOff>9525</xdr:colOff>
                    <xdr:row>98</xdr:row>
                    <xdr:rowOff>123825</xdr:rowOff>
                  </from>
                  <to>
                    <xdr:col>28</xdr:col>
                    <xdr:colOff>85725</xdr:colOff>
                    <xdr:row>100</xdr:row>
                    <xdr:rowOff>38100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48</xdr:col>
                    <xdr:colOff>9525</xdr:colOff>
                    <xdr:row>105</xdr:row>
                    <xdr:rowOff>114300</xdr:rowOff>
                  </from>
                  <to>
                    <xdr:col>50</xdr:col>
                    <xdr:colOff>85725</xdr:colOff>
                    <xdr:row>107</xdr:row>
                    <xdr:rowOff>28575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48</xdr:col>
                    <xdr:colOff>9525</xdr:colOff>
                    <xdr:row>109</xdr:row>
                    <xdr:rowOff>123825</xdr:rowOff>
                  </from>
                  <to>
                    <xdr:col>50</xdr:col>
                    <xdr:colOff>85725</xdr:colOff>
                    <xdr:row>111</xdr:row>
                    <xdr:rowOff>38100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48</xdr:col>
                    <xdr:colOff>9525</xdr:colOff>
                    <xdr:row>103</xdr:row>
                    <xdr:rowOff>114300</xdr:rowOff>
                  </from>
                  <to>
                    <xdr:col>50</xdr:col>
                    <xdr:colOff>85725</xdr:colOff>
                    <xdr:row>105</xdr:row>
                    <xdr:rowOff>28575</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48</xdr:col>
                    <xdr:colOff>9525</xdr:colOff>
                    <xdr:row>113</xdr:row>
                    <xdr:rowOff>123825</xdr:rowOff>
                  </from>
                  <to>
                    <xdr:col>50</xdr:col>
                    <xdr:colOff>85725</xdr:colOff>
                    <xdr:row>115</xdr:row>
                    <xdr:rowOff>38100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48</xdr:col>
                    <xdr:colOff>9525</xdr:colOff>
                    <xdr:row>117</xdr:row>
                    <xdr:rowOff>123825</xdr:rowOff>
                  </from>
                  <to>
                    <xdr:col>50</xdr:col>
                    <xdr:colOff>85725</xdr:colOff>
                    <xdr:row>119</xdr:row>
                    <xdr:rowOff>38100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48</xdr:col>
                    <xdr:colOff>9525</xdr:colOff>
                    <xdr:row>119</xdr:row>
                    <xdr:rowOff>123825</xdr:rowOff>
                  </from>
                  <to>
                    <xdr:col>50</xdr:col>
                    <xdr:colOff>85725</xdr:colOff>
                    <xdr:row>121</xdr:row>
                    <xdr:rowOff>38100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48</xdr:col>
                    <xdr:colOff>9525</xdr:colOff>
                    <xdr:row>121</xdr:row>
                    <xdr:rowOff>123825</xdr:rowOff>
                  </from>
                  <to>
                    <xdr:col>50</xdr:col>
                    <xdr:colOff>85725</xdr:colOff>
                    <xdr:row>123</xdr:row>
                    <xdr:rowOff>38100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0</xdr:col>
                    <xdr:colOff>9525</xdr:colOff>
                    <xdr:row>142</xdr:row>
                    <xdr:rowOff>114300</xdr:rowOff>
                  </from>
                  <to>
                    <xdr:col>2</xdr:col>
                    <xdr:colOff>85725</xdr:colOff>
                    <xdr:row>144</xdr:row>
                    <xdr:rowOff>28575</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0</xdr:col>
                    <xdr:colOff>9525</xdr:colOff>
                    <xdr:row>146</xdr:row>
                    <xdr:rowOff>123825</xdr:rowOff>
                  </from>
                  <to>
                    <xdr:col>2</xdr:col>
                    <xdr:colOff>85725</xdr:colOff>
                    <xdr:row>148</xdr:row>
                    <xdr:rowOff>38100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0</xdr:col>
                    <xdr:colOff>0</xdr:colOff>
                    <xdr:row>171</xdr:row>
                    <xdr:rowOff>123825</xdr:rowOff>
                  </from>
                  <to>
                    <xdr:col>2</xdr:col>
                    <xdr:colOff>76200</xdr:colOff>
                    <xdr:row>173</xdr:row>
                    <xdr:rowOff>38100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0</xdr:col>
                    <xdr:colOff>0</xdr:colOff>
                    <xdr:row>189</xdr:row>
                    <xdr:rowOff>123825</xdr:rowOff>
                  </from>
                  <to>
                    <xdr:col>2</xdr:col>
                    <xdr:colOff>76200</xdr:colOff>
                    <xdr:row>191</xdr:row>
                    <xdr:rowOff>38100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0</xdr:col>
                    <xdr:colOff>0</xdr:colOff>
                    <xdr:row>192</xdr:row>
                    <xdr:rowOff>123825</xdr:rowOff>
                  </from>
                  <to>
                    <xdr:col>2</xdr:col>
                    <xdr:colOff>76200</xdr:colOff>
                    <xdr:row>194</xdr:row>
                    <xdr:rowOff>38100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0</xdr:col>
                    <xdr:colOff>0</xdr:colOff>
                    <xdr:row>196</xdr:row>
                    <xdr:rowOff>123825</xdr:rowOff>
                  </from>
                  <to>
                    <xdr:col>2</xdr:col>
                    <xdr:colOff>76200</xdr:colOff>
                    <xdr:row>198</xdr:row>
                    <xdr:rowOff>38100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0</xdr:col>
                    <xdr:colOff>0</xdr:colOff>
                    <xdr:row>318</xdr:row>
                    <xdr:rowOff>123825</xdr:rowOff>
                  </from>
                  <to>
                    <xdr:col>2</xdr:col>
                    <xdr:colOff>76200</xdr:colOff>
                    <xdr:row>320</xdr:row>
                    <xdr:rowOff>38100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0</xdr:col>
                    <xdr:colOff>0</xdr:colOff>
                    <xdr:row>319</xdr:row>
                    <xdr:rowOff>123825</xdr:rowOff>
                  </from>
                  <to>
                    <xdr:col>2</xdr:col>
                    <xdr:colOff>76200</xdr:colOff>
                    <xdr:row>321</xdr:row>
                    <xdr:rowOff>38100</xdr:rowOff>
                  </to>
                </anchor>
              </controlPr>
            </control>
          </mc:Choice>
        </mc:AlternateContent>
        <mc:AlternateContent xmlns:mc="http://schemas.openxmlformats.org/markup-compatibility/2006">
          <mc:Choice Requires="x14">
            <control shapeId="2088" r:id="rId24" name="Check Box 40">
              <controlPr defaultSize="0" autoFill="0" autoLine="0" autoPict="0">
                <anchor moveWithCells="1">
                  <from>
                    <xdr:col>0</xdr:col>
                    <xdr:colOff>0</xdr:colOff>
                    <xdr:row>398</xdr:row>
                    <xdr:rowOff>123825</xdr:rowOff>
                  </from>
                  <to>
                    <xdr:col>2</xdr:col>
                    <xdr:colOff>76200</xdr:colOff>
                    <xdr:row>400</xdr:row>
                    <xdr:rowOff>38100</xdr:rowOff>
                  </to>
                </anchor>
              </controlPr>
            </control>
          </mc:Choice>
        </mc:AlternateContent>
        <mc:AlternateContent xmlns:mc="http://schemas.openxmlformats.org/markup-compatibility/2006">
          <mc:Choice Requires="x14">
            <control shapeId="2089" r:id="rId25" name="Check Box 41">
              <controlPr defaultSize="0" autoFill="0" autoLine="0" autoPict="0">
                <anchor moveWithCells="1">
                  <from>
                    <xdr:col>0</xdr:col>
                    <xdr:colOff>0</xdr:colOff>
                    <xdr:row>397</xdr:row>
                    <xdr:rowOff>123825</xdr:rowOff>
                  </from>
                  <to>
                    <xdr:col>2</xdr:col>
                    <xdr:colOff>76200</xdr:colOff>
                    <xdr:row>399</xdr:row>
                    <xdr:rowOff>38100</xdr:rowOff>
                  </to>
                </anchor>
              </controlPr>
            </control>
          </mc:Choice>
        </mc:AlternateContent>
        <mc:AlternateContent xmlns:mc="http://schemas.openxmlformats.org/markup-compatibility/2006">
          <mc:Choice Requires="x14">
            <control shapeId="2090" r:id="rId26" name="Check Box 42">
              <controlPr defaultSize="0" autoFill="0" autoLine="0" autoPict="0">
                <anchor moveWithCells="1">
                  <from>
                    <xdr:col>0</xdr:col>
                    <xdr:colOff>0</xdr:colOff>
                    <xdr:row>399</xdr:row>
                    <xdr:rowOff>123825</xdr:rowOff>
                  </from>
                  <to>
                    <xdr:col>2</xdr:col>
                    <xdr:colOff>76200</xdr:colOff>
                    <xdr:row>401</xdr:row>
                    <xdr:rowOff>38100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0</xdr:col>
                    <xdr:colOff>0</xdr:colOff>
                    <xdr:row>400</xdr:row>
                    <xdr:rowOff>123825</xdr:rowOff>
                  </from>
                  <to>
                    <xdr:col>2</xdr:col>
                    <xdr:colOff>76200</xdr:colOff>
                    <xdr:row>402</xdr:row>
                    <xdr:rowOff>38100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0</xdr:col>
                    <xdr:colOff>0</xdr:colOff>
                    <xdr:row>401</xdr:row>
                    <xdr:rowOff>123825</xdr:rowOff>
                  </from>
                  <to>
                    <xdr:col>2</xdr:col>
                    <xdr:colOff>76200</xdr:colOff>
                    <xdr:row>403</xdr:row>
                    <xdr:rowOff>38100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26</xdr:col>
                    <xdr:colOff>9525</xdr:colOff>
                    <xdr:row>397</xdr:row>
                    <xdr:rowOff>123825</xdr:rowOff>
                  </from>
                  <to>
                    <xdr:col>28</xdr:col>
                    <xdr:colOff>85725</xdr:colOff>
                    <xdr:row>399</xdr:row>
                    <xdr:rowOff>38100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26</xdr:col>
                    <xdr:colOff>9525</xdr:colOff>
                    <xdr:row>398</xdr:row>
                    <xdr:rowOff>123825</xdr:rowOff>
                  </from>
                  <to>
                    <xdr:col>28</xdr:col>
                    <xdr:colOff>85725</xdr:colOff>
                    <xdr:row>400</xdr:row>
                    <xdr:rowOff>38100</xdr:rowOff>
                  </to>
                </anchor>
              </controlPr>
            </control>
          </mc:Choice>
        </mc:AlternateContent>
        <mc:AlternateContent xmlns:mc="http://schemas.openxmlformats.org/markup-compatibility/2006">
          <mc:Choice Requires="x14">
            <control shapeId="2095" r:id="rId31" name="Check Box 47">
              <controlPr defaultSize="0" autoFill="0" autoLine="0" autoPict="0">
                <anchor moveWithCells="1">
                  <from>
                    <xdr:col>26</xdr:col>
                    <xdr:colOff>9525</xdr:colOff>
                    <xdr:row>399</xdr:row>
                    <xdr:rowOff>123825</xdr:rowOff>
                  </from>
                  <to>
                    <xdr:col>28</xdr:col>
                    <xdr:colOff>85725</xdr:colOff>
                    <xdr:row>401</xdr:row>
                    <xdr:rowOff>38100</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26</xdr:col>
                    <xdr:colOff>9525</xdr:colOff>
                    <xdr:row>400</xdr:row>
                    <xdr:rowOff>123825</xdr:rowOff>
                  </from>
                  <to>
                    <xdr:col>28</xdr:col>
                    <xdr:colOff>85725</xdr:colOff>
                    <xdr:row>402</xdr:row>
                    <xdr:rowOff>38100</xdr:rowOff>
                  </to>
                </anchor>
              </controlPr>
            </control>
          </mc:Choice>
        </mc:AlternateContent>
        <mc:AlternateContent xmlns:mc="http://schemas.openxmlformats.org/markup-compatibility/2006">
          <mc:Choice Requires="x14">
            <control shapeId="2097" r:id="rId33" name="Check Box 49">
              <controlPr defaultSize="0" autoFill="0" autoLine="0" autoPict="0">
                <anchor moveWithCells="1">
                  <from>
                    <xdr:col>26</xdr:col>
                    <xdr:colOff>9525</xdr:colOff>
                    <xdr:row>401</xdr:row>
                    <xdr:rowOff>123825</xdr:rowOff>
                  </from>
                  <to>
                    <xdr:col>28</xdr:col>
                    <xdr:colOff>85725</xdr:colOff>
                    <xdr:row>403</xdr:row>
                    <xdr:rowOff>38100</xdr:rowOff>
                  </to>
                </anchor>
              </controlPr>
            </control>
          </mc:Choice>
        </mc:AlternateContent>
        <mc:AlternateContent xmlns:mc="http://schemas.openxmlformats.org/markup-compatibility/2006">
          <mc:Choice Requires="x14">
            <control shapeId="2099" r:id="rId34" name="Check Box 51">
              <controlPr defaultSize="0" autoFill="0" autoLine="0" autoPict="0">
                <anchor moveWithCells="1">
                  <from>
                    <xdr:col>48</xdr:col>
                    <xdr:colOff>9525</xdr:colOff>
                    <xdr:row>125</xdr:row>
                    <xdr:rowOff>114300</xdr:rowOff>
                  </from>
                  <to>
                    <xdr:col>50</xdr:col>
                    <xdr:colOff>85725</xdr:colOff>
                    <xdr:row>127</xdr:row>
                    <xdr:rowOff>28575</xdr:rowOff>
                  </to>
                </anchor>
              </controlPr>
            </control>
          </mc:Choice>
        </mc:AlternateContent>
        <mc:AlternateContent xmlns:mc="http://schemas.openxmlformats.org/markup-compatibility/2006">
          <mc:Choice Requires="x14">
            <control shapeId="2100" r:id="rId35" name="Check Box 52">
              <controlPr defaultSize="0" autoFill="0" autoLine="0" autoPict="0">
                <anchor moveWithCells="1">
                  <from>
                    <xdr:col>48</xdr:col>
                    <xdr:colOff>9525</xdr:colOff>
                    <xdr:row>127</xdr:row>
                    <xdr:rowOff>114300</xdr:rowOff>
                  </from>
                  <to>
                    <xdr:col>50</xdr:col>
                    <xdr:colOff>85725</xdr:colOff>
                    <xdr:row>129</xdr:row>
                    <xdr:rowOff>28575</xdr:rowOff>
                  </to>
                </anchor>
              </controlPr>
            </control>
          </mc:Choice>
        </mc:AlternateContent>
        <mc:AlternateContent xmlns:mc="http://schemas.openxmlformats.org/markup-compatibility/2006">
          <mc:Choice Requires="x14">
            <control shapeId="2109" r:id="rId36" name="Drop Down 61">
              <controlPr defaultSize="0" autoLine="0" autoPict="0">
                <anchor moveWithCells="1">
                  <from>
                    <xdr:col>7</xdr:col>
                    <xdr:colOff>9525</xdr:colOff>
                    <xdr:row>19</xdr:row>
                    <xdr:rowOff>142875</xdr:rowOff>
                  </from>
                  <to>
                    <xdr:col>33</xdr:col>
                    <xdr:colOff>76200</xdr:colOff>
                    <xdr:row>21</xdr:row>
                    <xdr:rowOff>38100</xdr:rowOff>
                  </to>
                </anchor>
              </controlPr>
            </control>
          </mc:Choice>
        </mc:AlternateContent>
        <mc:AlternateContent xmlns:mc="http://schemas.openxmlformats.org/markup-compatibility/2006">
          <mc:Choice Requires="x14">
            <control shapeId="2110" r:id="rId37" name="Check Box 62">
              <controlPr defaultSize="0" autoFill="0" autoLine="0" autoPict="0">
                <anchor moveWithCells="1">
                  <from>
                    <xdr:col>0</xdr:col>
                    <xdr:colOff>0</xdr:colOff>
                    <xdr:row>396</xdr:row>
                    <xdr:rowOff>114300</xdr:rowOff>
                  </from>
                  <to>
                    <xdr:col>2</xdr:col>
                    <xdr:colOff>76200</xdr:colOff>
                    <xdr:row>398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F1.25</vt:lpstr>
      <vt:lpstr>F1.25!Zone_d_impression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Adde Fanny</cp:lastModifiedBy>
  <cp:lastPrinted>2015-10-06T11:47:33Z</cp:lastPrinted>
  <dcterms:created xsi:type="dcterms:W3CDTF">2010-03-09T14:51:01Z</dcterms:created>
  <dcterms:modified xsi:type="dcterms:W3CDTF">2021-03-12T09:16:51Z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945679</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3.0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06/10/2015</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1129976</vt:lpwstr>
  </property>
  <property fmtid="{D5CDD505-2E9C-101B-9397-08002B2CF9AE}" pid="25" name="CHECKSUM">
    <vt:lpwstr>18810</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7. CONTRAT_ARCHPAYSAGISTE-CHUV</vt:lpwstr>
  </property>
  <property fmtid="{D5CDD505-2E9C-101B-9397-08002B2CF9AE}" pid="30" name="Référence du document">
    <vt:lpwstr>ARC_FORMULAIRE_4213</vt:lpwstr>
  </property>
  <property fmtid="{D5CDD505-2E9C-101B-9397-08002B2CF9AE}" pid="31" name="TEC-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7. CONTRAT_ARCHPAYSAGISTE-CHUV</vt:lpwstr>
  </property>
  <property fmtid="{D5CDD505-2E9C-101B-9397-08002B2CF9AE}" pid="35" name="REFERENCE">
    <vt:lpwstr>ARC_FORMULAIRE_4213</vt:lpwstr>
  </property>
  <property fmtid="{D5CDD505-2E9C-101B-9397-08002B2CF9AE}" pid="36" name="VDOC_FREE_LISTE_DES_SERVICES">
    <vt:lpwstr>ARC</vt:lpwstr>
  </property>
  <property fmtid="{D5CDD505-2E9C-101B-9397-08002B2CF9AE}" pid="37" name="OFFICIAL">
    <vt:lpwstr>Adde Fanny</vt:lpwstr>
  </property>
</Properties>
</file>