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file1.intranet.chuv\data1\DMLP\03_PRESTATIONS\Gestion des études\2026\"/>
    </mc:Choice>
  </mc:AlternateContent>
  <xr:revisionPtr revIDLastSave="0" documentId="8_{7BA7E567-878B-4F24-8DC9-AEB626B5856F}" xr6:coauthVersionLast="47" xr6:coauthVersionMax="47" xr10:uidLastSave="{00000000-0000-0000-0000-000000000000}"/>
  <bookViews>
    <workbookView xWindow="-120" yWindow="-120" windowWidth="29040" windowHeight="15720" xr2:uid="{00000000-000D-0000-FFFF-FFFF00000000}"/>
  </bookViews>
  <sheets>
    <sheet name="Analyses_demandées" sheetId="1" r:id="rId1"/>
    <sheet name="Recherche" sheetId="6" r:id="rId2"/>
    <sheet name="Outlook" sheetId="7" state="hidden" r:id="rId3"/>
  </sheets>
  <definedNames>
    <definedName name="_xlnm._FilterDatabase" localSheetId="0" hidden="1">Analyses_demandées!$B$7:$N$7</definedName>
    <definedName name="_xlnm._FilterDatabase" localSheetId="1" hidden="1">Recherche!$A$3:$J$1786</definedName>
    <definedName name="debut_fiche">Recherche!$A$4</definedName>
    <definedName name="fiche">OFFSET(Recherche!$A$4,,,COUNTA(Recherche!$A:$A)-1)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1" l="1"/>
  <c r="I38" i="1" s="1"/>
  <c r="H9" i="1"/>
  <c r="H10" i="1"/>
  <c r="I10" i="1" s="1"/>
  <c r="H11" i="1"/>
  <c r="H12" i="1"/>
  <c r="H13" i="1"/>
  <c r="H14" i="1"/>
  <c r="I14" i="1" s="1"/>
  <c r="H15" i="1"/>
  <c r="H16" i="1"/>
  <c r="I16" i="1" s="1"/>
  <c r="H17" i="1"/>
  <c r="H18" i="1"/>
  <c r="I18" i="1" s="1"/>
  <c r="H19" i="1"/>
  <c r="H20" i="1"/>
  <c r="H21" i="1"/>
  <c r="H22" i="1"/>
  <c r="I22" i="1" s="1"/>
  <c r="H23" i="1"/>
  <c r="H24" i="1"/>
  <c r="H25" i="1"/>
  <c r="H26" i="1"/>
  <c r="H27" i="1"/>
  <c r="H28" i="1"/>
  <c r="H29" i="1"/>
  <c r="H30" i="1"/>
  <c r="H31" i="1"/>
  <c r="H32" i="1"/>
  <c r="I32" i="1" s="1"/>
  <c r="H33" i="1"/>
  <c r="H34" i="1"/>
  <c r="H35" i="1"/>
  <c r="H36" i="1"/>
  <c r="H8" i="1"/>
  <c r="I19" i="1"/>
  <c r="I20" i="1"/>
  <c r="I27" i="1"/>
  <c r="I28" i="1"/>
  <c r="I35" i="1"/>
  <c r="I36" i="1"/>
  <c r="I9" i="1"/>
  <c r="I11" i="1"/>
  <c r="I12" i="1"/>
  <c r="I13" i="1"/>
  <c r="I15" i="1"/>
  <c r="I17" i="1"/>
  <c r="I21" i="1"/>
  <c r="I23" i="1"/>
  <c r="I24" i="1"/>
  <c r="I25" i="1"/>
  <c r="I26" i="1"/>
  <c r="I29" i="1"/>
  <c r="I30" i="1"/>
  <c r="I31" i="1"/>
  <c r="I33" i="1"/>
  <c r="I34" i="1"/>
  <c r="I8" i="1"/>
  <c r="C10" i="1" l="1"/>
  <c r="C11" i="1"/>
  <c r="C12" i="1"/>
  <c r="C13" i="1"/>
  <c r="C14" i="1"/>
  <c r="C15" i="1"/>
  <c r="C17" i="1"/>
  <c r="C18" i="1"/>
  <c r="C19" i="1"/>
  <c r="C20" i="1"/>
  <c r="C21" i="1"/>
  <c r="C22" i="1"/>
  <c r="C23" i="1"/>
  <c r="C24" i="1"/>
  <c r="C26" i="1"/>
  <c r="C27" i="1"/>
  <c r="C28" i="1"/>
  <c r="C29" i="1"/>
  <c r="C30" i="1"/>
  <c r="C31" i="1"/>
  <c r="C32" i="1"/>
  <c r="C33" i="1"/>
  <c r="C34" i="1"/>
  <c r="C35" i="1"/>
  <c r="C36" i="1"/>
  <c r="C8" i="1"/>
  <c r="C9" i="1" l="1"/>
  <c r="D3" i="7"/>
</calcChain>
</file>

<file path=xl/sharedStrings.xml><?xml version="1.0" encoding="utf-8"?>
<sst xmlns="http://schemas.openxmlformats.org/spreadsheetml/2006/main" count="17874" uniqueCount="5830">
  <si>
    <t>Mots clés</t>
  </si>
  <si>
    <t>Sous-titre</t>
  </si>
  <si>
    <t>Groupe</t>
  </si>
  <si>
    <t>Attention</t>
  </si>
  <si>
    <t>But de l'analyse</t>
  </si>
  <si>
    <t>Indication diagnostique</t>
  </si>
  <si>
    <t>Préparation du patient</t>
  </si>
  <si>
    <t>Synonyme</t>
  </si>
  <si>
    <t/>
  </si>
  <si>
    <t>Sang veineux</t>
  </si>
  <si>
    <t>Biobanque génomique du CHUV</t>
  </si>
  <si>
    <t>Sang</t>
  </si>
  <si>
    <t>Formulaire annexe à remplir (voir rubrique Informations Générales - Prescription)</t>
  </si>
  <si>
    <t>Urine</t>
  </si>
  <si>
    <t>Liquide amniotique</t>
  </si>
  <si>
    <t>Selles</t>
  </si>
  <si>
    <t>Urine 24h</t>
  </si>
  <si>
    <t>Urine fraîche</t>
  </si>
  <si>
    <t>Diabète, GAD, glutamate decarboxylase, glutamic acid decarboxylase, GAD65, 65</t>
  </si>
  <si>
    <t>Chimie clinique</t>
  </si>
  <si>
    <t>﻿</t>
  </si>
  <si>
    <t>AC Anti-thyrosine phosphatase</t>
  </si>
  <si>
    <t>hormone anti-müllérienne, hormone de régression müllérienne, anti-Mullerian hormone, anti-Müllerian hormone, mullerian inhibiting substance</t>
  </si>
  <si>
    <t>Hormone de régression müllerienne, MIS (Müllerian inhibiting substance)</t>
  </si>
  <si>
    <t>Moelle osseuse</t>
  </si>
  <si>
    <t>LCR</t>
  </si>
  <si>
    <t>Liquide céphalo-rachidien (LCR)</t>
  </si>
  <si>
    <t>Andrologie et de biologie de la reproduction</t>
  </si>
  <si>
    <t>La cryoconservation de spermatozoïdes permet de préserver la fertilité d’un homme dans le cadre d’un traitement oncologique/médical ou de PMA. Après examen microscopique de la concentration et de la mobilité des spermatozoïdes dans l’éjaculat, celui-ci est congelé puis stocké dans de l’azote liquide à -196°C.</t>
  </si>
  <si>
    <t>Les résultats des sérologies HIV, HBV, HCV et syphilis doivent compléter la demande d’examen.</t>
  </si>
  <si>
    <t>Sperme</t>
  </si>
  <si>
    <t>sperme</t>
  </si>
  <si>
    <t>Le spermiogramme est l’examen médical principal pratiqué lors d’un bilan d’infertilité chez l’homme. À l’aide de techniques de microscopie, il mesure des paramètres comme la concentration, la mobilité et la morphologie des spermatozoïdes dans l’éjaculat.</t>
  </si>
  <si>
    <t>Le spermiogramme complet est l’examen de choix proposé dans le cadre d’une prise en charge de PMA. Il complète le spermiogramme de base par l’analyse du sperme après lavage, ainsi que par la recherche d’anticorps anti-spermatozoïdes.</t>
  </si>
  <si>
    <t>Hématologie - Hémostase spéciale</t>
  </si>
  <si>
    <t>Hématologie générale 24/7</t>
  </si>
  <si>
    <t>plaquette fonction plaquettaire</t>
  </si>
  <si>
    <t>Analyse de la capacité d'agréger des plaquettes après activation par divers agonistes</t>
  </si>
  <si>
    <t>Fonctions plaquettaires</t>
  </si>
  <si>
    <t>Equivalent moléculaire translocation t(8;21)Ancien AML1-ETO</t>
  </si>
  <si>
    <t>Translocations chromosomiques, T (8;21), RUNX1RUNX1T1</t>
  </si>
  <si>
    <t>Hématologie moléculaire</t>
  </si>
  <si>
    <t>Ac lupique, anticoagulant circulant lupique, DRVVT, temps de Russel</t>
  </si>
  <si>
    <t>glycoprotéine, beta, beta2, phospholipide</t>
  </si>
  <si>
    <t>(IgG, IgM)</t>
  </si>
  <si>
    <t>Ac B2 GP 1, B2GP1</t>
  </si>
  <si>
    <t>Détection d'anticorps anti-PF4 en cas de TIH</t>
  </si>
  <si>
    <t>Ac PF4, anticorps-PF4, facteur 4 plaquettaire, PF4</t>
  </si>
  <si>
    <t>Anti-thrombine, antithrombine, antithrombine III, antithrombine 3, AT III, AT3</t>
  </si>
  <si>
    <t>BCL1-JH - Lymphome du manteau, t(11;14)</t>
  </si>
  <si>
    <t>Lymphome du manteau, MCL, translocations chromosomiques, t(11;14)</t>
  </si>
  <si>
    <t>PCR</t>
  </si>
  <si>
    <t>BCL2-JH - Lymphome folliculaire, t(14;18)</t>
  </si>
  <si>
    <t>Lymphome folliculaire , translocations chromosomiques, T(14;18)</t>
  </si>
  <si>
    <t>Equivalent moléculaire translocation t(9;22)BCR-ABL diagnostic ou BCR-ABL quantitatif (MDR, %IS)</t>
  </si>
  <si>
    <t>Chromosome Philadelphia, Philadelphia, T(9;22), translocations chromosomiques</t>
  </si>
  <si>
    <t>Calréticuline, CALR, TE, MP myélofibrose primaire, thrombocytémie essentielle, SMP,  NMP, mutation</t>
  </si>
  <si>
    <t>CALR</t>
  </si>
  <si>
    <t>Mutation CALR</t>
  </si>
  <si>
    <t>Equivalent moléculaire translocation inv (16)</t>
  </si>
  <si>
    <t>Translocations chromosomiques</t>
  </si>
  <si>
    <t>Cellules souches périphériques- dosage dans le cadre des autogreffes de CSP</t>
  </si>
  <si>
    <t>Quantification des  cellules souches hématopoïétiques sur sang périphérique ou poche de leucaphérèse</t>
  </si>
  <si>
    <t>Pour un résultat urgent en vue d'une leucaphérèse, le tube pour la mesure du CD34 et pour grand statut hématologique doit être réceptionné avant 07h00</t>
  </si>
  <si>
    <t>CD 34, cellules souches CD34, cellules souches hématopoïétiques, CSP, Cellules souches périphérique, autogreffe</t>
  </si>
  <si>
    <t>Hématologie spéciale</t>
  </si>
  <si>
    <t>TAT</t>
  </si>
  <si>
    <t>PDF, produit de dégradation fibrine, DDICS, DDimer, DDimère, DD</t>
  </si>
  <si>
    <t>Exclusion de l'embolie pulmonaire et/ou de la thrombose veineuse profonde CIVD</t>
  </si>
  <si>
    <t>DDIME, D-dimères ELISA, PDF, produit de dégrad. fibrine</t>
  </si>
  <si>
    <t>Equivalent moléculaire translocation t(1;19)</t>
  </si>
  <si>
    <t>t (1;19), translocations chromosomiques</t>
  </si>
  <si>
    <t>Crase spéciale, facteur extrinsèque, facteur II, facteur V, facteur VII, facteur X, facteur VIII, facteur IX, facteur XI, facteur XII, facteur XIII, facteur 13, facteurs, grande crase, hémostase, hémostase-tests complémentaire, hémostases tests de base, hémostase-tests spéciaux, II, V, VII, X, VIII, IX, XI, XII, XIII, facteur, FII, FV, FVII, FX, FVIII, FIX, FXI, FXII, FXIII, F2, F5, F10, F8, F9, F11, F12, F13,  investigation aPTT pathologique</t>
  </si>
  <si>
    <t xml:space="preserve">Crase spéciale, facteur extrinsèque, facteur intrinsèque, grande crase, hémostase tests complémentaire, hémostase tests spéciaux, investigation PTT pathologique,  investigation TP pathologique, </t>
  </si>
  <si>
    <t>fibri, fibrine, fibrinogene, facteur 1, FI</t>
  </si>
  <si>
    <t>FI, fibri</t>
  </si>
  <si>
    <t>Erythrocyte FS FSS globule blanc rouge Hb hematie hematocrite hemoglobine hemogramme ht hte leucocyte thrombocyte plaquette</t>
  </si>
  <si>
    <t>FSS</t>
  </si>
  <si>
    <t>FS, FSS, hémogramme</t>
  </si>
  <si>
    <t>formule leucocytaire, FSC, grand statut hématologique, répartition éléments figurés, répartition leucocytes, frottis sanguin</t>
  </si>
  <si>
    <t>Consultation hématologique</t>
  </si>
  <si>
    <t>Frottis pour hématologue</t>
  </si>
  <si>
    <t>G6PD qualitative</t>
  </si>
  <si>
    <t>G6PD, glucose-6-PD, G6PDH, G-6-phosphate-déshydrogénase, G6PD QUALITATIVE</t>
  </si>
  <si>
    <t>Test de Kleihauer</t>
  </si>
  <si>
    <t>Ce test permet de détecter la présence de globules rouges fœtaux dans le sang maternel. Ne pas confondre avec le dosage quantitatif qui peut se faire dans le cadre de l'électrophorèse de l'hémoglobine ou chez les patients drépanocytaires traités pour augmenter le taux d'HBF</t>
  </si>
  <si>
    <t>ABT-test, HbF, hémoglobine fœtale</t>
  </si>
  <si>
    <t>Drépanocytes, drépanocytose, érythrocytes, globules rouges, Hb S, falciforme, hémoglobine S, HBS</t>
  </si>
  <si>
    <t>hémoglobine, ascite, pleural</t>
  </si>
  <si>
    <t>Liquide de ponction</t>
  </si>
  <si>
    <t>Détection du polymorphisme C282Y et H63D</t>
  </si>
  <si>
    <t>Polymorphisme, typage moléculaire</t>
  </si>
  <si>
    <t>hématocrite, ascite, pleural</t>
  </si>
  <si>
    <t>ABT APT fœtal hb hemoglobine</t>
  </si>
  <si>
    <t>Méconium ou vomissures</t>
  </si>
  <si>
    <t>APT, APT-test, hb fœtale, HBF,</t>
  </si>
  <si>
    <t>Hyperexpression EVI-1</t>
  </si>
  <si>
    <t>Le gène EVI1 est hyperexprimé dans environ 10% des LMA et est un facteur indépendant de mauvais pronostic</t>
  </si>
  <si>
    <t>EVI1, hyper-expression, LMA</t>
  </si>
  <si>
    <t>IF8, IF9</t>
  </si>
  <si>
    <t>JAKK (V617F)</t>
  </si>
  <si>
    <t>Cette analyse permet de mettre en évidence une substitution d'un acide aminé en  position 617 sur le gène JAK2. Cette mutation est retrouvée dans les syndromes myéloprolifératis. Cette analyse est de grand intérêt dans le diagnostic de la Polycythémia vera, de la thrombocytémie essentielle et de la myélofibrose primaire</t>
  </si>
  <si>
    <t>MP, mutation, polycythemia, PV,SMP,Vaquez,V617F, NMP</t>
  </si>
  <si>
    <t>Hémostase, tests de base, tests complémentaires</t>
  </si>
  <si>
    <t>Cofacteur, cofacteur à la ristocétine, Facteur von Willebrand, Facteur FW, RCO, von Willebrand, vWAg, Willebrand</t>
  </si>
  <si>
    <t>malaria rapide falciparum malariae ovale plasmodium vivax plasmodie plasmodium</t>
  </si>
  <si>
    <t>Malaria dépistage Malaria positive (suivi)</t>
  </si>
  <si>
    <t>Présence d'un pic fébrile, retour d'un pays endémique pour la malaria</t>
  </si>
  <si>
    <t>Recherche de Malaria falciparum, malariae, ovale ou vivax,</t>
  </si>
  <si>
    <t>Microscopie</t>
  </si>
  <si>
    <t>Immunophénotypisation par cytométrie de flux dans les cas de lymphocytose, recherche de  lymphomes, monoytoses, leucémies aigües, recherche de cellules blastiques dans les cas de Syndromes myélodysplasiques (SMD), Néoplasie myéloproliférative (NMP),</t>
  </si>
  <si>
    <t>Immunophénotypisation, lymphocytaire, marqueurs immunocellulaires, marqueurs lymphocytaires, typisation</t>
  </si>
  <si>
    <t>coloration cytochimiques, examen de la moelle osseuse, hématopoïèse, moelle, moelle hématopoïétique, moelle osseuse, myélogramme</t>
  </si>
  <si>
    <t>Equivalent moléculaire translocation t(4;11)</t>
  </si>
  <si>
    <t>t (4;11), translocations chromosomiques</t>
  </si>
  <si>
    <t>fibrinogène</t>
  </si>
  <si>
    <t>CIVD, FM,</t>
  </si>
  <si>
    <t>Détection de la mutation prothrombine (facteur II) par typage moléculaire</t>
  </si>
  <si>
    <t>Facteur 2, F2 mut, mutation prothrombine</t>
  </si>
  <si>
    <t>Détection de  la mutation du facteur V Leiden</t>
  </si>
  <si>
    <t>Facteur 5, F5 Leiden, F%L,</t>
  </si>
  <si>
    <t>Mutation IDH1,2</t>
  </si>
  <si>
    <t>Mutation NPM1</t>
  </si>
  <si>
    <t>LMA caryotype normal, nucleophosmin</t>
  </si>
  <si>
    <t>liquide ponction pleural pleurale numération</t>
  </si>
  <si>
    <t>Liquide pleural</t>
  </si>
  <si>
    <t>liquide ponction PL lombaire méningite</t>
  </si>
  <si>
    <t>Numération cellulaire et répartition leucocytaire.</t>
  </si>
  <si>
    <t>La recherche de cellules tumorales s’effectue en cytologie (cf cytopathologie)</t>
  </si>
  <si>
    <t>Liquide céphalo-rachidien</t>
  </si>
  <si>
    <t>liquide ponction ascite</t>
  </si>
  <si>
    <t>Liquide d'ascite</t>
  </si>
  <si>
    <t>Liquide ascite</t>
  </si>
  <si>
    <t>dialysat dialyse Jackson penrose peritoneal redon pericardique</t>
  </si>
  <si>
    <t>Fragment F1 F2, F1 F2</t>
  </si>
  <si>
    <t>Analyse faisant partie du bilan pré-greffe cardiaque</t>
  </si>
  <si>
    <t>ADP récepteur inhibiteur</t>
  </si>
  <si>
    <t>PFA, P2Y, P2Y12</t>
  </si>
  <si>
    <t>Le Pink test est un test de dépistage de la sphérocytose héréditaire</t>
  </si>
  <si>
    <t>Sphérocytose, sphérocytose héréditaire, test de lyse érythrocytaire</t>
  </si>
  <si>
    <t>Analyse pour mesurer un index de réactivité des récepteurs P2Y12</t>
  </si>
  <si>
    <t>Equivalent moléculaire translocation t(15;17)</t>
  </si>
  <si>
    <t>t (15;17), translocations chromosomiques, PMLRAR, PMLRARA</t>
  </si>
  <si>
    <t>Le dépistage de l'hémoglobinurie paroxystique nocturne se fait par analyse de marqueurs immunologiques.</t>
  </si>
  <si>
    <t>Recherche de clones PNH lors de PNH ou d'anémie aplastique.</t>
  </si>
  <si>
    <t>Hémoglobinurie paroxystique nocturne, HPN, paroxysmal nocturnal hemoglubinuria</t>
  </si>
  <si>
    <t>Patient non anticoagulé (héparine/Sintrom)</t>
  </si>
  <si>
    <t>APC résistance, co-facteur protéine C, PCA = protéine C activée, protéine C</t>
  </si>
  <si>
    <t>Absence d'anticoagulation orale (AVK/Sintrom)</t>
  </si>
  <si>
    <t>Co facteur protéine C, PCF, protéine C, protéine C fonctionnelle</t>
  </si>
  <si>
    <t>PSL, PST, S protéine, S-protéine</t>
  </si>
  <si>
    <t>Réarrangement des gènes des immunoglobuline chaines lourdes</t>
  </si>
  <si>
    <t>Détection d'une expansion clonale éventuelle chaine lourde</t>
  </si>
  <si>
    <t>IGH, récepteur</t>
  </si>
  <si>
    <t>Réarrangement des gènes du recept. cell. T chaines gamma</t>
  </si>
  <si>
    <t>Détection d'une expansion clonale éventuelle chaine gamma</t>
  </si>
  <si>
    <t>TCRG, récepteur</t>
  </si>
  <si>
    <t>erythrocyte globule rouge hematie anemie</t>
  </si>
  <si>
    <t>Plasma maternel</t>
  </si>
  <si>
    <t>Génotypage, grossesse, rhésus, Rh1</t>
  </si>
  <si>
    <t>Analyse de la capacité de sécréter des plaquettes après activation par divers agonistes</t>
  </si>
  <si>
    <t>Agrégations plaquettaires, coagulation (fonction de …), fonctions plaquettaires, plaquettes sanguines, sécrétions plaquettaires</t>
  </si>
  <si>
    <t>ELTA</t>
  </si>
  <si>
    <t>ANCO, anticoagulation orale, INR, Quick, Sintrom, temps de prothrombine, temps de Quick, temps de thromboplastine, TP</t>
  </si>
  <si>
    <t>Quick, INR</t>
  </si>
  <si>
    <t>TR</t>
  </si>
  <si>
    <t>TT</t>
  </si>
  <si>
    <t>VS</t>
  </si>
  <si>
    <t>Hyperexpression WT1</t>
  </si>
  <si>
    <t>Le gène de WT1 (Wilmstrumor 1) est suppresseur de tumeurs et activateur d'oncogènes, en fonction du type cellulaire dans lequel la protéine WT1 est exprimée et des interactions avec d'autres protéines régulatrices, alors que dans la moelle osseuse de sujets sains l'expression de WT1 est très basse ou absente, une majorité (env. 70%) de patients atteints de leucémie aigüe présentent des taux médullaires de WT1 augmenté de 100 à 1000 x en fonction du nombre de cellules blastiques</t>
  </si>
  <si>
    <t>formule leucocytaire FSC hématologique repartition complete différenciation</t>
  </si>
  <si>
    <t>Formule sanguine complète, FSC</t>
  </si>
  <si>
    <t>Différenciation leucocytaire, formule sanguine complète</t>
  </si>
  <si>
    <t>APTT,  APTT=Activated Partial Thromboplast, héparine,  PTT,  PTT=Partial Thromboplastin Time, TCA, temps  coagulation, temps de céphaline activée, temps thromboplastine part. activée</t>
  </si>
  <si>
    <t>Frottis de peau</t>
  </si>
  <si>
    <t>Dermato-mycologie</t>
  </si>
  <si>
    <t>Frottis peau</t>
  </si>
  <si>
    <t>Culture</t>
  </si>
  <si>
    <t>Frottis anus</t>
  </si>
  <si>
    <t>Biopsie</t>
  </si>
  <si>
    <t>Cavité orale</t>
  </si>
  <si>
    <t>Frottis bouche</t>
  </si>
  <si>
    <t>Frottis d'œil</t>
  </si>
  <si>
    <t>Frottis œil</t>
  </si>
  <si>
    <t>Frottis d'oreilles</t>
  </si>
  <si>
    <t>Frottis oreille</t>
  </si>
  <si>
    <t>Frottis d'ulcère</t>
  </si>
  <si>
    <t>Frottis vaginal</t>
  </si>
  <si>
    <t>Frottis vulvaire</t>
  </si>
  <si>
    <t>Frottis vulve</t>
  </si>
  <si>
    <t>Poils</t>
  </si>
  <si>
    <t>Frottis urétral</t>
  </si>
  <si>
    <t>Frottis urètre</t>
  </si>
  <si>
    <t>Squames</t>
  </si>
  <si>
    <t>Cheveux</t>
  </si>
  <si>
    <t>Frottis du gland</t>
  </si>
  <si>
    <t>Frottis gland</t>
  </si>
  <si>
    <t>Frottis de nez</t>
  </si>
  <si>
    <t>Frottis nez</t>
  </si>
  <si>
    <t>Ongles</t>
  </si>
  <si>
    <t>PCR ongles</t>
  </si>
  <si>
    <t>Pus, sécrétions</t>
  </si>
  <si>
    <t>Pus</t>
  </si>
  <si>
    <t>Analyse moléculaire</t>
  </si>
  <si>
    <t>Génétique constitutionnelle</t>
  </si>
  <si>
    <t>Génétique moléculaire</t>
  </si>
  <si>
    <t>AAT</t>
  </si>
  <si>
    <t>Cytogénétique, Fish, Prader Willi</t>
  </si>
  <si>
    <t>Diagnostic prénatal, expansion de triplets</t>
  </si>
  <si>
    <t>Analyse de l'expansion de la région instable du gène FRDA. OMIM 229300</t>
  </si>
  <si>
    <t>Expansion de triplets, spinocérébelleuse</t>
  </si>
  <si>
    <t>Analyse de l'expansion de la région instable du gène ATXN1. OMIM 164400</t>
  </si>
  <si>
    <t>Analyse de l'expansion de la région instable du gène ATXN2. OMIM 183090</t>
  </si>
  <si>
    <t>Expansion de triplets, Machado-Joseph disease, spinocérébelleuse</t>
  </si>
  <si>
    <t>Analyse de l'expansion de la région instable du gène ATXN3. OMIM 109150</t>
  </si>
  <si>
    <t>Analyse de l'expansion de la région instable du gène CACNA1A. OMIM 183086</t>
  </si>
  <si>
    <t>Analyse de l'expansion de la région instable du gène ATXN7. OMIM 164500</t>
  </si>
  <si>
    <t>Adn, analyse moléculaire, CFTR, ICSI, mucoviscidose, OTA, stérilité</t>
  </si>
  <si>
    <t>Analyse du gène CFTR OMIM 277180</t>
  </si>
  <si>
    <t>CBAVD = Congenital Bilateral Aplasia of Vas Deferens</t>
  </si>
  <si>
    <t>Ataxie, DRPLA, expansion de triplets</t>
  </si>
  <si>
    <t>Analyse de l'expansion de la région instable du gène HD. OMIM 143100</t>
  </si>
  <si>
    <t>Ataxie, chorée de Humtington, dentatorubral, expansion de triplets, pallidoluysian atrophy</t>
  </si>
  <si>
    <t>Analyse de l'expansion de la région instable du DRPLA. OMIM 125370</t>
  </si>
  <si>
    <t>Diagnostic prénatal, dystrophe, expansion de triplets, myotonie</t>
  </si>
  <si>
    <t>Analyse de l'expansion de la région instable du gène DMPK. OMIM 160900</t>
  </si>
  <si>
    <t>DNA</t>
  </si>
  <si>
    <t>Obtention de l'ADN pour analyses moléculaires</t>
  </si>
  <si>
    <t>Amyloïdose</t>
  </si>
  <si>
    <t>Analyse de 12 mutations de gène MEFV. OMIM 249100</t>
  </si>
  <si>
    <t>Ferritine, siderophiline, transferrine</t>
  </si>
  <si>
    <t>Analyse du gène HFE (3 mutations) OMIM 235200</t>
  </si>
  <si>
    <t>Expansion de triplets, SBMA, spinal and bulbar muscular and bulbar</t>
  </si>
  <si>
    <t>Analyse de la région instable du gène AR OMIM 313200</t>
  </si>
  <si>
    <t>Azoospermie, ICSI, oligospermie, spermatogénèse, stérilité</t>
  </si>
  <si>
    <t>Analyse des microdélétion du chromosome Y OMIM 415000</t>
  </si>
  <si>
    <t>CBAVD, diagnostic prénatal, fibrose kystique, pancréatite, stérilité</t>
  </si>
  <si>
    <t>Angelmann, cytogénétique, FISH</t>
  </si>
  <si>
    <t>Analyse de la méthylation de la région</t>
  </si>
  <si>
    <t>Analyse de la présence de SRY, AMELX, et AMELY</t>
  </si>
  <si>
    <t>Ataxie, spinocérébelleuse</t>
  </si>
  <si>
    <t>Diagnostic prénatal, Kugelberg, myotonie, SMA, SMA1, SMA2, SMA3,Welander</t>
  </si>
  <si>
    <t>Analyse de la délétion homozygote du gène SMIN1. OMIM 253300</t>
  </si>
  <si>
    <t>Diagnostic prénatal, expansion des triplets, x-fragile</t>
  </si>
  <si>
    <t>Analyse des genes: PMP22, MPZ,  CX32/GJB1,  OMIM 118220, OMIM 162500, OMIM  605253, OMIM  607677, OMIM 302800</t>
  </si>
  <si>
    <t>La méthylation des sites HpaII et HhaI à proximité de la répétition CAG polymorphe dans le gène des récepteurs androgènes humains</t>
  </si>
  <si>
    <t>HNF1B, OMIM 189907</t>
  </si>
  <si>
    <t>Anencéphale, spina bifida, défaut de fermeture, omphalocèle, tube neural, atresie digestive</t>
  </si>
  <si>
    <t>Tube neuronal - défauts de fermeture</t>
  </si>
  <si>
    <t>sytématique sur les LA jusqu'à 26 6/7 SA</t>
  </si>
  <si>
    <t>Anomalies chromosomiques, délétion. duplication, FISH, monosomie, translocation, trisomie</t>
  </si>
  <si>
    <t>Caryotype constitutionnel amniotique et/ou aneuploide XY/13/18/21/(FISH)</t>
  </si>
  <si>
    <t>Signes échographiques, anamnèse familiale, dépistage à risque (1er tiers, 2ème tiers et TPNI)</t>
  </si>
  <si>
    <t>Prélèvement aux US</t>
  </si>
  <si>
    <t>Anomalies chromosomiques, délétion, duplication, monosomie, translocation, trisomie</t>
  </si>
  <si>
    <t>Grossesse arrêtée, analyse de mosaïque</t>
  </si>
  <si>
    <t>Tissu cutané</t>
  </si>
  <si>
    <t>infertilité/stérilité , anamnèse familiale, suspicion de syndrome chromosomique</t>
  </si>
  <si>
    <t>Caryotype constitutionnel villosités choriales et /ou aneuploïdie XY/13/18/21 (FISCH)</t>
  </si>
  <si>
    <t>Signes échographiques, anamnèse familiale, dépistage à risque (1er tiers, TPNI). Fausse couche</t>
  </si>
  <si>
    <t>trophoblaste placenta</t>
  </si>
  <si>
    <t>Caryotype moléculaire: array CGH</t>
  </si>
  <si>
    <t>Détection des pertes et des gains d'ADN</t>
  </si>
  <si>
    <t>Puce à ADN, array CGH</t>
  </si>
  <si>
    <t>Angelmann's, cri du chat S., rétinoblastome, microdélétion FISH, microdélétion 22q11.2, Miller-Dieker's, rétinoblastome, Smith-Magenis S., Williams Beurens, Wolf-Hirschhorn S, môle partielle, triploidie,catch22, DiGeorge</t>
  </si>
  <si>
    <t>FISH métaphasique / FISH interphasique</t>
  </si>
  <si>
    <t>Analyse ciblée de région au moyen de sonde</t>
  </si>
  <si>
    <t>suspicion de syndrome chromosomique ciblé</t>
  </si>
  <si>
    <t>Germe, Germes multi-résitants, ESBL, CEP, BLSE, CPO, EPC, BMR</t>
  </si>
  <si>
    <t>Epidémiologie</t>
  </si>
  <si>
    <t>Cet examen comprend une recherche spécifique de germes producteurs d'ESBL ou de carbapenemase</t>
  </si>
  <si>
    <t>Cette recherche s'effectue selon les directives de l'unité Hygiène Prévention et Contrôle de l'Infection (HPCI). Les motivations pour cette recherche figurent sur le bon d'analyse. Elles peuvent être effectuées en urgence pour des motifs appropriés selon les mêmes directives.</t>
  </si>
  <si>
    <t>Germe, Germes multi-résitants, BMR, VRE, Enterococcus, faecium, faecalis, BMR</t>
  </si>
  <si>
    <t>Recherche d'entérocoques résistant à la vancomycine</t>
  </si>
  <si>
    <t>Cordon ombilical</t>
  </si>
  <si>
    <t>Prélévement effectué par  le médecin en salle d'accouchement</t>
  </si>
  <si>
    <t>Foetologie - maternité</t>
  </si>
  <si>
    <t>Sang matérnité</t>
  </si>
  <si>
    <t>Le sang fœtal est prélevé par le médecin en salle d'ultrasons</t>
  </si>
  <si>
    <t>Sang fœtal</t>
  </si>
  <si>
    <t>Incompatibilité rhesus foeto-maternelle</t>
  </si>
  <si>
    <t>Amnioscentese</t>
  </si>
  <si>
    <t>IgG1, IgG2, IgG3, IgG4</t>
  </si>
  <si>
    <t>Urine 24 h</t>
  </si>
  <si>
    <t>Catécholamines</t>
  </si>
  <si>
    <t>Syndrome carcinoïde</t>
  </si>
  <si>
    <t>Acide 5-hydroxy-indole acétique, HIAA-5, hydroxy-indole-acétate-5, 5-hydroxy-indole-acétate</t>
  </si>
  <si>
    <t>Neuroblastome</t>
  </si>
  <si>
    <t>HMA, HVA</t>
  </si>
  <si>
    <t>AVM, VMA, vanylmandélate, vanilmandelic acid, vanilmandélate, vanilmandélique</t>
  </si>
  <si>
    <t>Adrénaline, épinéphrine, noradrénaline, norépinéphrines, dopamine</t>
  </si>
  <si>
    <t>Catecholamines, adrénaline, épinéphrine, noradrénaline, norépinéphrine, dopamine</t>
  </si>
  <si>
    <t>Métanéphrines, métanéphrine, normétanéphrine, méthoxytyramine</t>
  </si>
  <si>
    <t>Métanéphrines, métanéphrine, normétanéphrine, Méthoxytyramine</t>
  </si>
  <si>
    <t>Matériel frais</t>
  </si>
  <si>
    <t>Pièces opératoires fraîches</t>
  </si>
  <si>
    <t>Examen Anatomo-pathologique d'une pièce opératoire</t>
  </si>
  <si>
    <t>Examen extemporané</t>
  </si>
  <si>
    <t>Biopsies et pièces opératoires fraîches avec examen extemporané</t>
  </si>
  <si>
    <t>Réalisation de coupes histologiques durant une intervention afin d'orienter au mieux l'acte chirurgical -  Examen Anatomo-pathologique d'une pièce opératoire</t>
  </si>
  <si>
    <t>Pathologie - Antenne des extemporanés</t>
  </si>
  <si>
    <t>Hémopathie</t>
  </si>
  <si>
    <t>Biopsies fraîches pour suspicion d'hémopathie (ganglions ou autres)</t>
  </si>
  <si>
    <t>Hirschsprung</t>
  </si>
  <si>
    <t>Matériel fixé</t>
  </si>
  <si>
    <t>Biopsies et pièces opératoires fixées</t>
  </si>
  <si>
    <t>Biopsie, Greffon</t>
  </si>
  <si>
    <t>Biopsies de greffons (myocardiques, pulmonaires et hépatiques)</t>
  </si>
  <si>
    <t>Examen Anatomo-pathologique d'un échantillon tissulaire</t>
  </si>
  <si>
    <t>Biopsie rein</t>
  </si>
  <si>
    <t>Biopsies médicales de reins (non tumorales)</t>
  </si>
  <si>
    <t>Biopsie musculaire</t>
  </si>
  <si>
    <t>Biopsies musculaires</t>
  </si>
  <si>
    <t>biopsies fraîches</t>
  </si>
  <si>
    <t>Autres biopsies fraîches</t>
  </si>
  <si>
    <t>Artère temporale</t>
  </si>
  <si>
    <t>Biopsies d'artère temporale</t>
  </si>
  <si>
    <t>Moelle</t>
  </si>
  <si>
    <t>Biopsies ostéomédullaires</t>
  </si>
  <si>
    <t>Caractérisation de critères cytologiques et/ou de recherche de cellules malignes dans une expectoration</t>
  </si>
  <si>
    <t>Expectoration</t>
  </si>
  <si>
    <t>Cytologie, LCR, Liquide céphalo-rachidien, Ponction lombaire</t>
  </si>
  <si>
    <t>Liquide Céphalo-Rachidien (LCR)</t>
  </si>
  <si>
    <t>Cytologie, Liquide Péricardique,  Ponction,  Epanchement, Ascite, Pleural, Rinçage abdominal, Lavage, Urine, Vessie, Vésical</t>
  </si>
  <si>
    <t>Caractérisation cytologique et/ou de recherche de cellules malignes sur un épanchement (pleural, ascite, péricardique), un rinçage abdominal, lavage vésical ou urine</t>
  </si>
  <si>
    <t>Cytologie, Lavage, LBA</t>
  </si>
  <si>
    <t>Lavage Broncho-Alvéolaire (LBA)</t>
  </si>
  <si>
    <t>Caractérisation cytologique et/ou de recherche de cellules malignes dans un lavage broncho-alvéolaire (LBA)</t>
  </si>
  <si>
    <t>Lavage broncho-alvéolaire (LBA)</t>
  </si>
  <si>
    <t>Cytologie, Articulaire, Ponction, Numération, Répartition cellulaires, Cristaux</t>
  </si>
  <si>
    <t>Liquide synovial</t>
  </si>
  <si>
    <t>Cytologie, Frottis, Gynécologique,  Exocol, Endocol, Vulve, Vagin, Anus, Col utérin</t>
  </si>
  <si>
    <t>Frottis de dépistage gynécologique</t>
  </si>
  <si>
    <t>Caractérisation de critères cytologiques et/ou de recherche de cellules malignes sur frottis gynécologique</t>
  </si>
  <si>
    <t>Cytoponction d'organe solide ou de collection liquidienne</t>
  </si>
  <si>
    <t>Caractérisation cytologique et/ou de recherche de cellules malignes dans une cytoponction d'organe solide (organe profond ou lésion superficielle) ou de collection liquidienne</t>
  </si>
  <si>
    <t>Pathologie moléculaire</t>
  </si>
  <si>
    <t>Pathologie, Biopsie liquide, Cobas, Mutation EGFR, Plasma, Résistance, ctDNA, cfDNA, biologie moléculaire</t>
  </si>
  <si>
    <t>Analyse de Biologie Moléculaire à partir d'ADN/ARN</t>
  </si>
  <si>
    <t>Pathologie, examen anatomo-histo-cyto-pathologie</t>
  </si>
  <si>
    <t>Cas adressé pour analyse complémentaire</t>
  </si>
  <si>
    <t>Examen d'analyses complémentaires : colorations spéciales, biologie moléculaire, FISH, Immunopathologie …</t>
  </si>
  <si>
    <t>Cas adressé pour avis et/ou demande de relecture</t>
  </si>
  <si>
    <t>Examen anatomo ou cyto pathologique dans le cadre d'une demande de relecture ou d'une demande d'avis</t>
  </si>
  <si>
    <t>Cellules dendritiques, lymphocytes T, lymphocytes B, monocytes, RTE, TCR, TFH</t>
  </si>
  <si>
    <t>Cytométrie de masse (CyTOF)</t>
  </si>
  <si>
    <t>Immunologie et allergie</t>
  </si>
  <si>
    <t>HIV, SIDA, CD3,  CD4, CD8</t>
  </si>
  <si>
    <t>Cytométrie en flux</t>
  </si>
  <si>
    <t>Suivi de patients HIV positifs ou immunosupprimés</t>
  </si>
  <si>
    <t>Rituximab, immunodéficience, CD3,  CD4, CD8,  CD19, CD16/56</t>
  </si>
  <si>
    <t>Suivi traitement Rituximab ou immunosuppresseur</t>
  </si>
  <si>
    <t>Stimulation</t>
  </si>
  <si>
    <t>Immunodéficiences primaires et secondaires</t>
  </si>
  <si>
    <t>TB, tuberculose</t>
  </si>
  <si>
    <t>Suspicion d'infection tuberculeuse active</t>
  </si>
  <si>
    <t>Syndrome de Goodpasture</t>
  </si>
  <si>
    <t>Anticorps anti-membrane basale glomérulaire</t>
  </si>
  <si>
    <t>Anticorps anti-myéloperoxydase</t>
  </si>
  <si>
    <t>Anticorps anti-protéinase 3</t>
  </si>
  <si>
    <t>Suivi</t>
  </si>
  <si>
    <t>Maladies auto-immunes, présence d'anticorps anti-nucléaires</t>
  </si>
  <si>
    <t>Anti-Topoisomérase</t>
  </si>
  <si>
    <t>Anti-Ro</t>
  </si>
  <si>
    <t>Anti-La</t>
  </si>
  <si>
    <t>Recherche d'immunité cellulaire</t>
  </si>
  <si>
    <t>Ne pas envoyer par poste pneumatique</t>
  </si>
  <si>
    <t>Suspicion d'infection</t>
  </si>
  <si>
    <t>T-spot</t>
  </si>
  <si>
    <t>T-SPOT</t>
  </si>
  <si>
    <t>Allergènes recombinants, allergie, hypersensibilité</t>
  </si>
  <si>
    <t>Par technologie ISAC</t>
  </si>
  <si>
    <t>Recherche d'infection allergique complexe</t>
  </si>
  <si>
    <t>Affections allergiques croisées</t>
  </si>
  <si>
    <t>Allergie</t>
  </si>
  <si>
    <t>Dépistage</t>
  </si>
  <si>
    <t>Sclérodermies</t>
  </si>
  <si>
    <t>Ac. Anti-microsome foie rein, anti-LKM1, actine, antigènes solubles hépatiques, anti-LC1, anti-mitochondrie, anti muscle lisse, anti-M2, anti-SLA, cystosol hépatique</t>
  </si>
  <si>
    <t>Hépatites autoimmunes</t>
  </si>
  <si>
    <t>Myopathies inflammatoires</t>
  </si>
  <si>
    <t>Anti-cytoplasme, anti-nucléaire, EJ, JO1, MI-2, MDA-5, PL7, PL12, SRP, SSA 52 kDa, TIF1-gamma, SAE1, SAE2, NXP-2</t>
  </si>
  <si>
    <t>Anémie de Biermer</t>
  </si>
  <si>
    <t>Immunisation, transfusion</t>
  </si>
  <si>
    <t>Dépistage et suivi</t>
  </si>
  <si>
    <t>Transplantation d'organes, état réfractaire aux transfusion plaquettaires</t>
  </si>
  <si>
    <t>Immunologie et allergie - transplant</t>
  </si>
  <si>
    <t>Anticorps, foie, ictère, dépistage</t>
  </si>
  <si>
    <t>Sérologie, anti- HAV totaux</t>
  </si>
  <si>
    <t>Dépistage hépatite A</t>
  </si>
  <si>
    <t>Vaccination</t>
  </si>
  <si>
    <t>HAV</t>
  </si>
  <si>
    <t>Immunologie et allergie - HIV</t>
  </si>
  <si>
    <t>Sérologie, anti-HBc IgM</t>
  </si>
  <si>
    <t>Suivi hépatite B</t>
  </si>
  <si>
    <t>Hépatites aigues, hépatites chroniques</t>
  </si>
  <si>
    <t>HBV</t>
  </si>
  <si>
    <t>Antigène, foie, ictère, dépistage</t>
  </si>
  <si>
    <t>Sérologie, antigène HBe</t>
  </si>
  <si>
    <t>Sérologie, anti-HBe</t>
  </si>
  <si>
    <t>Anticorps, foie, ictère, dépistage, post-vaccination</t>
  </si>
  <si>
    <t>Sérologie, anti-HBs</t>
  </si>
  <si>
    <t>Dépistage et suivi hépatite B</t>
  </si>
  <si>
    <t>Hépatites aigues, hépatites chroniques, vaccination</t>
  </si>
  <si>
    <t>Sérologie</t>
  </si>
  <si>
    <t>Recherche des marqueurs suivants : antigène HBs, anticorps anti-HBc totaux, anticorps anti-HAV IgM, anticorps anti-HCV, anticorps anti-HEV IgM, anticorps anti-HEV IgG</t>
  </si>
  <si>
    <t>Hépatites aigües</t>
  </si>
  <si>
    <t>Hépatite A, hépatite B, hépatite C, hépatite E, HAV, HBV, HCV, HEV</t>
  </si>
  <si>
    <t>Sérologie, anti- HAV IgM</t>
  </si>
  <si>
    <t>Hépatite aigües</t>
  </si>
  <si>
    <t>Sérologie,  antigène HBs</t>
  </si>
  <si>
    <t>Sérologie, anti-HBc totaux</t>
  </si>
  <si>
    <t>Sérologie, confirmation antigène HBs</t>
  </si>
  <si>
    <t>Antigène HBs positif</t>
  </si>
  <si>
    <t>Sérologie, antigène HBs quantitatif</t>
  </si>
  <si>
    <t>Hépatites aigues, hépatites chroniques,</t>
  </si>
  <si>
    <t>Anticorps, dépistage</t>
  </si>
  <si>
    <t>Dépistage infection HIV-1/-2</t>
  </si>
  <si>
    <t>Complément</t>
  </si>
  <si>
    <t>En cas de suivi de traitement à l'Eculizumab :  ajouter le SC5b-9 (EDTA)</t>
  </si>
  <si>
    <t>CH50</t>
  </si>
  <si>
    <t>En cas de suivi traitement à l'Eculizumab :  ajouter le CH 50 (sérum)</t>
  </si>
  <si>
    <t>Anticorps, confirmation, immunodot, HIV</t>
  </si>
  <si>
    <t>Confirmation</t>
  </si>
  <si>
    <t>Confirmation infection HIV-1/-2. Les analyses réalisées dépendent des résultats antérieurs.</t>
  </si>
  <si>
    <t>HIV</t>
  </si>
  <si>
    <t>Vaccin, vaccination</t>
  </si>
  <si>
    <t>Contrôle de vaccinologie, immunodéficience</t>
  </si>
  <si>
    <t>Corynebacterium diphteriae</t>
  </si>
  <si>
    <t>Haemophilus influenzae</t>
  </si>
  <si>
    <t>Vaccin, vaccination, immunodéficience</t>
  </si>
  <si>
    <t>Titration simultanée des anticorps anti-pneumocoques spécifiques dirigés contre 23 sérotypes i.e. 1, 2, 3, 4, 5, 6A, 6B, 7F, 8, 9N, 9V, 10A, 11A, 12F, 14, 15B, 17F, 18C, 19A, 19F, 20, 23F et 33F.</t>
  </si>
  <si>
    <t>Streptoccocus pneumoniae</t>
  </si>
  <si>
    <t>Hépatite auto-immune, présence d'anticorps anti-muscle lisse</t>
  </si>
  <si>
    <t>Dépistage des patients lupiques à risque de développer une glomérulonéphrite</t>
  </si>
  <si>
    <t>Polyarthrite rhumatoïde</t>
  </si>
  <si>
    <t>Anti-peptide citrulline</t>
  </si>
  <si>
    <t>Anti-JO1, anti-RNP, anti-SCL70, anti-SSA, anti-SSB, anti-SM</t>
  </si>
  <si>
    <t>Néphropathies, glomérulonéphrite extramembraneuse</t>
  </si>
  <si>
    <t>Anti-PLA2R</t>
  </si>
  <si>
    <t>Maladie cœliaque, dermatite herpétiforme, entéropathie</t>
  </si>
  <si>
    <t>Ac anti-tissue transglutaminase, anti-DGP, anti-tTG</t>
  </si>
  <si>
    <t>Taux résiduel du médicament, détection d'anticorps anti-médicaments et TNFalpha</t>
  </si>
  <si>
    <t>Suivi thérapeutique</t>
  </si>
  <si>
    <t>Humira, médicaments biologiques</t>
  </si>
  <si>
    <t>Taux résiduel du médicament, détection d'anticorps anti-médicaments</t>
  </si>
  <si>
    <t>Cimzia, médicaments biologiques</t>
  </si>
  <si>
    <t>Enbrel, médicaments, biologiques</t>
  </si>
  <si>
    <t>Simponi, médicaments biologiques</t>
  </si>
  <si>
    <t>Remicade, Inflectra, médicaments biologiques</t>
  </si>
  <si>
    <t>MabThera, médicaments biologiques</t>
  </si>
  <si>
    <t>Médicaments biologiques</t>
  </si>
  <si>
    <t>Actemra, médicaments biologiques</t>
  </si>
  <si>
    <t>Stelara, médicaments biologiques</t>
  </si>
  <si>
    <t>Entyvio, médicaments biologiques</t>
  </si>
  <si>
    <t>Antigène, dépistage</t>
  </si>
  <si>
    <t>Dépistage HTLV 1-2</t>
  </si>
  <si>
    <t>Donneur d'organes, leucémie T, paraparésie spastique</t>
  </si>
  <si>
    <t>Virus T-lymphotropique humain</t>
  </si>
  <si>
    <t>HDV</t>
  </si>
  <si>
    <t>Dépistage hépatite D</t>
  </si>
  <si>
    <t>Anticorps, dépistage hépatite, foie, ictère</t>
  </si>
  <si>
    <t>Sérologie, anti-HEV IgG + IgM</t>
  </si>
  <si>
    <t>Dépistage hépatite E</t>
  </si>
  <si>
    <t>Hépatites aigües, ictères, hépatite post voyage</t>
  </si>
  <si>
    <t>HEV</t>
  </si>
  <si>
    <t>Anticorps, foie, ictère, , confirmation, immunodot, HCV</t>
  </si>
  <si>
    <t>Confirmation anticorps anti-HCV</t>
  </si>
  <si>
    <t>HCV</t>
  </si>
  <si>
    <t>IBD, IBS, MICI, inflammation, intestin</t>
  </si>
  <si>
    <t>Recherche et suivi de MICI</t>
  </si>
  <si>
    <t>Diarrhées inflammatoires</t>
  </si>
  <si>
    <t>Dépistage hépatite C</t>
  </si>
  <si>
    <t>Hypersensibilité, Phadiatop, allergie</t>
  </si>
  <si>
    <t>Dépistage allergique</t>
  </si>
  <si>
    <t>Affections allergiques</t>
  </si>
  <si>
    <t>Pneumoallergènes</t>
  </si>
  <si>
    <t>Atopie, allergie</t>
  </si>
  <si>
    <t>Immunoglobulines</t>
  </si>
  <si>
    <t>Hypersensibilité,  lait, vache</t>
  </si>
  <si>
    <t>CAP</t>
  </si>
  <si>
    <t>Choc anaphylactique, anaphylactoïde</t>
  </si>
  <si>
    <t>Hépatite auto-immune</t>
  </si>
  <si>
    <t>Ac. Anti-microsome foie rein</t>
  </si>
  <si>
    <t>Anti-actine</t>
  </si>
  <si>
    <t>Maladies auto-immunes</t>
  </si>
  <si>
    <t>ANA, FAN</t>
  </si>
  <si>
    <t>Cirrhose biliaire primitive</t>
  </si>
  <si>
    <t>Anti-M2</t>
  </si>
  <si>
    <t>Vasculites, Wegener</t>
  </si>
  <si>
    <t>ANCA, C-ANCA, P-ANCA, X-ANCA</t>
  </si>
  <si>
    <t>ASCA, ANCA</t>
  </si>
  <si>
    <t>La recherche simultanée d'ASCA et d'ANCA permet le diagnostic différentiel de la maladie de Crohn et la rectocolite hémorragique</t>
  </si>
  <si>
    <t>Maladie de Crohn, rectocolite hémorragique</t>
  </si>
  <si>
    <t>Anti-saccharomyces cerevisiae</t>
  </si>
  <si>
    <t>Antigène, anticorps, foie, ictère, dépistage</t>
  </si>
  <si>
    <t>Sérologie, dépistage HBV</t>
  </si>
  <si>
    <t>Dépistage hépatite B</t>
  </si>
  <si>
    <t>HBV, antigène HBs, anticorps anti-HBs, anticorps anti-HBc totaux</t>
  </si>
  <si>
    <t>Compatibilité tissulaire</t>
  </si>
  <si>
    <t>Transplantation d'organes (rein, foie, cœur, poumon)</t>
  </si>
  <si>
    <t>Cross-match</t>
  </si>
  <si>
    <t>Antigènes d'histocompatibilité, CMH, HLA classe I, HLA classe II, typisation, locus, HLA-A, HLA-B, HLA-C, HLA-DR, HLA-DP, HLA-DQ</t>
  </si>
  <si>
    <t>Transplantation d'organes</t>
  </si>
  <si>
    <t>Typisation HLA</t>
  </si>
  <si>
    <t>Gammapathie, immunoglobulines, monoclonal</t>
  </si>
  <si>
    <t>Immunoglobulines, expansion clonale, monoclonal, réarrangement immunoglobulines</t>
  </si>
  <si>
    <t>Recherche/suivi de gammapathie monoclonale</t>
  </si>
  <si>
    <t>Chaine kappa-lambda</t>
  </si>
  <si>
    <t>Protéines sériques, néphélémétrie</t>
  </si>
  <si>
    <t>Inflammation, protéine sérique, insuffisance rénale, tumeur</t>
  </si>
  <si>
    <t>Œdème angioneurotique héréditaire</t>
  </si>
  <si>
    <t>C1-estérase inhibiteur, C1s-inhibiteur</t>
  </si>
  <si>
    <t>Anticorps, immunité humorale</t>
  </si>
  <si>
    <t>Amyloïde A sérique</t>
  </si>
  <si>
    <t>Déficit immunitaire , infections à répétitions</t>
  </si>
  <si>
    <t>LCR / sérum</t>
  </si>
  <si>
    <t>Recherche / suivi gammapathie monoclonale</t>
  </si>
  <si>
    <t>Bence Jones, chaine kappa-lambda</t>
  </si>
  <si>
    <t>Urine fœtale</t>
  </si>
  <si>
    <t>Recherche de malformation urinaire chez le fœtus</t>
  </si>
  <si>
    <t>Albumines, inflammation, microalbumines, microprotéines, neurologie, protéines, SNC</t>
  </si>
  <si>
    <t>Immunoélectrophorèse, immunoglobulines, immunosoustraction</t>
  </si>
  <si>
    <t>Dépistage / suivi de gammapathie monoclonale</t>
  </si>
  <si>
    <t>Sous type</t>
  </si>
  <si>
    <t>Génotypage</t>
  </si>
  <si>
    <t>Hépatites aigües, hépatites chroniques, suivi thérapeutique</t>
  </si>
  <si>
    <t>HCV, génotype</t>
  </si>
  <si>
    <t>Virémie par PCR quantitative</t>
  </si>
  <si>
    <t>Suivi HIV</t>
  </si>
  <si>
    <t>Suivi thérapeutique, "staging" de la maladie</t>
  </si>
  <si>
    <t>VIH</t>
  </si>
  <si>
    <t>Foie,</t>
  </si>
  <si>
    <t>Suivi hépatite C</t>
  </si>
  <si>
    <t>Immunodeficience</t>
  </si>
  <si>
    <t>Recherche d'interféronopathie de type I (gènes IFI27, IFI44L, IFIT1, ISG15, RSAD2 et SIGLEC)</t>
  </si>
  <si>
    <t>Virorachie par PCR quantitative</t>
  </si>
  <si>
    <t>HLA classe I, Behcet</t>
  </si>
  <si>
    <t>Maladie de Behçet</t>
  </si>
  <si>
    <t>B5</t>
  </si>
  <si>
    <t>HLA classe I, HIV, abacavir</t>
  </si>
  <si>
    <t>Hypersensibilité à l'Abacavir</t>
  </si>
  <si>
    <t>HLA classe I, Betcherew</t>
  </si>
  <si>
    <t>Maladie cœliaque</t>
  </si>
  <si>
    <t>NS3, NS5A, polymérase, NS5B, protéase, mutations</t>
  </si>
  <si>
    <t>Résistance</t>
  </si>
  <si>
    <t>Bilan avant traitement, échec thérapeutique</t>
  </si>
  <si>
    <t>PCR, reverse transcriptase, protéase, intégrase, mutations</t>
  </si>
  <si>
    <t>Lymphangioleiomyatose (LAM)</t>
  </si>
  <si>
    <t>Néphrologie</t>
  </si>
  <si>
    <t>EPO</t>
  </si>
  <si>
    <t>PRA, Activité de la rénine</t>
  </si>
  <si>
    <t>ADH, antidiuretic hormone, arginine-vasopressine, hormone anti-diurétique</t>
  </si>
  <si>
    <t>Antiépileptique, anticonvulsivant, anti-convulsivant, anti-épileptique, épilepsie,</t>
  </si>
  <si>
    <t>Pharmacologie</t>
  </si>
  <si>
    <t>Sur avis du spécialiste. L’interprétation clinique (TDM) du dosage n’est actuellement pas validée.</t>
  </si>
  <si>
    <t>Briviact</t>
  </si>
  <si>
    <t>Antiépileptique, anticonvulsivant, anti-convulsivant, anti-épileptique, épilepsie</t>
  </si>
  <si>
    <t>Tegretol, Timonil</t>
  </si>
  <si>
    <t>Dosage  et interprétation pharmacocinétique de taux sanguin de gabapentine (absence d'intervalle de référence, évaluation seulement de la plausibilité du taux)</t>
  </si>
  <si>
    <t>Neurontin</t>
  </si>
  <si>
    <t>Dosage et interprétation pharmacologique (TDM) de taux sanguin de lacosamide (intervalle de référence disponible)</t>
  </si>
  <si>
    <t>Suivi thérapeutique, réponse insatisfaisante, suspicion de toxicité, suspicion d'interaction médicamenteuse, doute sur la compliance, grossesse, étude</t>
  </si>
  <si>
    <t>Vimpat</t>
  </si>
  <si>
    <t>Dosage et interprétation pharmacologique (TDM) de taux sanguin de lamotrigine (intervalle de référence disponible)</t>
  </si>
  <si>
    <t>Lamictal</t>
  </si>
  <si>
    <t>Dosage et interprétation pharmacologique (TDM) de taux sanguin de levetiracetam (intervalle de référence disponible)</t>
  </si>
  <si>
    <t>Keppra</t>
  </si>
  <si>
    <t>Dosage et interprétation pharmacologique (TDM) de taux sanguin du métabolite actif: hydroxy-carbazepine (OH-carb) (intervalle de référence disponible). L'oxcarbazepine (prodrogue) est quasi immédiatement et totalement transformée en OH-carb.</t>
  </si>
  <si>
    <t>Trileptal</t>
  </si>
  <si>
    <t>Dosage et interprétation pharmacocinétique de taux sanguin de pérampanel (absence d'intervalle de référence, évaluation seulement de la plausibilité du taux)</t>
  </si>
  <si>
    <t>Fycompa</t>
  </si>
  <si>
    <t>Dosage et interprétation pharmacocinétique de taux sanguin de prégabaline (absence d'intervalle de référence, évaluation seulement de la plausibilité du taux)</t>
  </si>
  <si>
    <t>Lyrica</t>
  </si>
  <si>
    <t>Dosage et interprétation pharmacocinétique de taux sanguin de rufinamide (absence d'intervalle de référence, évaluation seulement de la plausibilité du taux)</t>
  </si>
  <si>
    <t>Inovelon</t>
  </si>
  <si>
    <t>Dosage et interprétation pharmacologique (TDM) de taux sanguin de topiramate (intervalle de référence disponible)</t>
  </si>
  <si>
    <t>Topamax</t>
  </si>
  <si>
    <t>Dosage et interprétation pharmacologique (TDM) de taux sanguin de zonisamide (intervalle de référence disponible)</t>
  </si>
  <si>
    <t>Zonegran</t>
  </si>
  <si>
    <t>Antibiotique, antimicrobien, pénicilline</t>
  </si>
  <si>
    <t>Dosage et interprétation pharmacologique (TDM) de taux sanguin d'amoxicilline (intervalle de référence disponible)</t>
  </si>
  <si>
    <t>TDM uniquement dans des cas spécifiques (i.e. difficultés d’adaptation des doses, épuration extrarénale, dialyse, interactions médicamenteuses, toxicité, résistances)</t>
  </si>
  <si>
    <t>Antibiotique, antimicrobien, céphalosporine</t>
  </si>
  <si>
    <t>Contact nécessaire avant réalisation</t>
  </si>
  <si>
    <t>Kefzol®</t>
  </si>
  <si>
    <t>Dosage et interprétation pharmacologique (TDM) de taux sanguin de cefepime (intervalle de référence disponible)</t>
  </si>
  <si>
    <t>Suivi thérapeutique, Réponse insatisfaisante, suspicion de toxicité, suspicion d'interaction médicamenteuse, doute sur la compliance, étude</t>
  </si>
  <si>
    <t>Maxipime®</t>
  </si>
  <si>
    <t>Zinforo®</t>
  </si>
  <si>
    <t>Dosage et interprétation pharmacologique (TDM) de taux sanguin de ceftazidime (intervalle de référence disponible)</t>
  </si>
  <si>
    <t>Fortam®</t>
  </si>
  <si>
    <t>Zevtera®</t>
  </si>
  <si>
    <t>Zerbaxa®</t>
  </si>
  <si>
    <t>Dosage et interprétation pharmacologique (TDM) de taux sanguin de ceftriaxone (intervalle de référence disponible)</t>
  </si>
  <si>
    <t>Rocéphine®</t>
  </si>
  <si>
    <t>Zinat®</t>
  </si>
  <si>
    <t>Antibiotique, antimicrobien, quinolone</t>
  </si>
  <si>
    <t>Ciproxine®</t>
  </si>
  <si>
    <t>Antibiotique, antimicrobien</t>
  </si>
  <si>
    <t>Dalacin®</t>
  </si>
  <si>
    <t>Antibiotique, antimicrobien, polymyxines</t>
  </si>
  <si>
    <t>Dosage et interprétation pharmacologique (TDM) de taux sanguin de colistine et de sa prodrogue, le colistiméthate (CMS) (intervalle de référence disponible)</t>
  </si>
  <si>
    <t>Colimycine®</t>
  </si>
  <si>
    <t>Dosage et interprétation pharmacologique (TDM) de taux sanguin de daptomycine (intervalle de référence disponible)</t>
  </si>
  <si>
    <t>Cubicin®</t>
  </si>
  <si>
    <t>Antibiotique, antimicrobien, tétracycline</t>
  </si>
  <si>
    <t>Vibramycin®</t>
  </si>
  <si>
    <t>Antibiotique, antimicrobien, carbapénème</t>
  </si>
  <si>
    <t>Dosage et interprétation pharmacologique (TDM) de taux sanguin d'ertapenem (intervalle de référence disponible)</t>
  </si>
  <si>
    <t>Invanz®</t>
  </si>
  <si>
    <t>Dosage et interprétation pharmacologique (TDM) de taux sanguin de flucloxacilline (intervalle de référence disponible)</t>
  </si>
  <si>
    <t>Floxapen®</t>
  </si>
  <si>
    <t>Antibiotique, antimicrobien, antimalarique, antipaludéen, malaria, paludisme, plasmodium, Fièvre Q</t>
  </si>
  <si>
    <t>Plaquenil®</t>
  </si>
  <si>
    <t>Dosage et interprétation pharmacologique (TDM) de taux sanguin d'imipénème (intervalle de référence disponible)</t>
  </si>
  <si>
    <t>Tienam®</t>
  </si>
  <si>
    <t>Antibiotique, antimicrobien, quinolone, tuberculose, antituberculeux, tuberculeux, anti-tuberculeux</t>
  </si>
  <si>
    <t>Dosage et interprétation pharmacocinétique de taux sanguin de levofloxacine (absence d'intervalle de référence, évaluation seulement de la plausibilité du taux)</t>
  </si>
  <si>
    <t>Tavanic®</t>
  </si>
  <si>
    <t>Antibiotique, antimicrobien, tuberculose, tuberculeux, anti-tuberculeux, antituberculeux</t>
  </si>
  <si>
    <t>Zyvoxid®</t>
  </si>
  <si>
    <t>Dosage et interprétation pharmacologique (TDM) de taux sanguin de meropenem (intervalle de référence disponible)</t>
  </si>
  <si>
    <t>Meronem®</t>
  </si>
  <si>
    <t>benzylpenicilline, «Grünenthal»®</t>
  </si>
  <si>
    <t>Dosage et interprétation pharmacologique (TDM) de taux sanguin de piperacilline (intervalle de référence disponible)</t>
  </si>
  <si>
    <t>Tazobac®</t>
  </si>
  <si>
    <t>tuberculose, tuberculeux, anti-tuberculeux, Antibiotique</t>
  </si>
  <si>
    <t>Dosage et interprétation pharmacocinétique de taux sanguin de rifampicine﻿</t>
  </si>
  <si>
    <t>Rimactan</t>
  </si>
  <si>
    <t>Tygacil®</t>
  </si>
  <si>
    <t>Bactrim®</t>
  </si>
  <si>
    <t>Antifongique, échinocandine</t>
  </si>
  <si>
    <t>Dosage et interprétation pharmacologique (TDM) de taux sanguin d'anidulafungine (intervalle de référence disponible)</t>
  </si>
  <si>
    <t>Eraxis®</t>
  </si>
  <si>
    <t>Dosage et interprétation pharmacologique (TDM) de taux sanguin de caspofungin (intervalle de référence disponible)</t>
  </si>
  <si>
    <t>Cancidas®</t>
  </si>
  <si>
    <t>Antifongique, triazolé</t>
  </si>
  <si>
    <t>Dosage et interprétation pharmacologique (TDM) de taux sanguin de fluconazole (intervalle de référence disponible)</t>
  </si>
  <si>
    <t>Diflucan®</t>
  </si>
  <si>
    <t>Dosage du taux sanguin d'isavuconazole</t>
  </si>
  <si>
    <t>Sporanox®</t>
  </si>
  <si>
    <t>Noxafil®</t>
  </si>
  <si>
    <t>Vfend®</t>
  </si>
  <si>
    <t>Anti-HCV, hépatite C, Antiviraux</t>
  </si>
  <si>
    <t>Sur avis du spécialiste. L’interprétation clinique (TDM) ou pharmacocinétique des dosage n’est actuellement pas validée.</t>
  </si>
  <si>
    <t>Copegus®, Rebetol®</t>
  </si>
  <si>
    <t>Antiviraux, antiviral</t>
  </si>
  <si>
    <t>Dosage et interprétation pharmacologique (TDM) de taux sanguin d'aciclovir (intervalle de référence disponible)</t>
  </si>
  <si>
    <t>Zovirax®</t>
  </si>
  <si>
    <t>Dosage et interprétation pharmacologique (TDM) de taux sanguin de ganciclovir (intervalle de référence disponible)</t>
  </si>
  <si>
    <t>Cymevene®</t>
  </si>
  <si>
    <t>Valtrex®</t>
  </si>
  <si>
    <t>Valcyte®</t>
  </si>
  <si>
    <t>Anticancéreux ciblé, TKI, inhibiteur tirosine kinase</t>
  </si>
  <si>
    <t>Dosage de taux sanguin de bosutinib</t>
  </si>
  <si>
    <t>Bosulif®</t>
  </si>
  <si>
    <t>Anticancéreux ciblés, TKI, inhibiteur tirosine kinase, inhibiteur des protéines kinases, PKI</t>
  </si>
  <si>
    <t>Cotellic®</t>
  </si>
  <si>
    <t>Tafinlar®</t>
  </si>
  <si>
    <t>Sprycel®</t>
  </si>
  <si>
    <t>Tarceva®</t>
  </si>
  <si>
    <t>Iressa®</t>
  </si>
  <si>
    <t>Glivec®</t>
  </si>
  <si>
    <t>Tasigna®</t>
  </si>
  <si>
    <t>Votrient®</t>
  </si>
  <si>
    <t>Dosage et interprétation pharmacocinétique de taux sanguin de ponatinib (absence d'intervalle de référence, évaluation seulement de la plausibilité du taux)</t>
  </si>
  <si>
    <t>Iclusig®</t>
  </si>
  <si>
    <t>Stivarga®</t>
  </si>
  <si>
    <t>Nexavar®</t>
  </si>
  <si>
    <t>Sutent®</t>
  </si>
  <si>
    <t>Anticancéreux ciblés,  anti-cancéreux, anti-estrogène, antiestrogène, antioestrogène</t>
  </si>
  <si>
    <t>Tamoxifen®</t>
  </si>
  <si>
    <t>Mekinist ®</t>
  </si>
  <si>
    <t>Zelboraf®</t>
  </si>
  <si>
    <t>Antirétroviraux, anti-HIV, Antirétroviral, NRTI, analogue nucléosidique et nucléotidique</t>
  </si>
  <si>
    <t>Ziagen®, dans Triumeq®, dans Kivexa®, dans Trizivir®</t>
  </si>
  <si>
    <t>Antirétroviraux, anti-HIV, Antirétroviral, PI, inhibiteur de la protéase</t>
  </si>
  <si>
    <t>Reyataz®</t>
  </si>
  <si>
    <t>Prezista®</t>
  </si>
  <si>
    <t>Antiretroviraux, anti-HIV, Antirétroviral, INI, inhibiteur de l'intégrase</t>
  </si>
  <si>
    <t>Tivicay®, dans Triumeq®</t>
  </si>
  <si>
    <t>Antiretroviraux, anti-HIV, Antirétroviral, NNRTI, analogue non nucléosidique</t>
  </si>
  <si>
    <t>Stribild®, dans Genvoya®</t>
  </si>
  <si>
    <t>Emtriva® , dans Atripla ® , dans Truvada®, dans Descovy®, dans Genvoya®, dans Stribild® , dans Eviplera®</t>
  </si>
  <si>
    <t>Intelence®</t>
  </si>
  <si>
    <t>Zeffix®, dans Triumeq®, Trizivir®, dans Kivexa®, dans Combivir®</t>
  </si>
  <si>
    <t>Antirétroviraux, anti-HIV, Antirétroviral, CCR5 Antagoniste, inhibiteur du co-récepteur</t>
  </si>
  <si>
    <t>Celsentri®</t>
  </si>
  <si>
    <t>Viramune®</t>
  </si>
  <si>
    <t>Isentress®</t>
  </si>
  <si>
    <t>Edurant®, dans Eviplera®</t>
  </si>
  <si>
    <t>Viread®, dans Triumeq®, dans Atripla®, dans Genvoya®, dans Stribild®, dans Truvada®, dans Descovy®</t>
  </si>
  <si>
    <t>Antimalarique, antipaludéen, malaria, paludisme, plasmodium</t>
  </si>
  <si>
    <t>Le patient doit être informé que cette analyse ne figure pas sur la liste des analyses en vigueur et qu'elle ne sera pas obligatoirement prise en charge par les caisses maladie</t>
  </si>
  <si>
    <t>Dosage du taux sanguin  d'artemether et de son métabolite</t>
  </si>
  <si>
    <t>Riamet® (+lumef.)</t>
  </si>
  <si>
    <t>Dosage du taux sanguin  d'artesunate et de son métabolite</t>
  </si>
  <si>
    <t>Dosage du taux sanguin  de chloroquine</t>
  </si>
  <si>
    <t>Nivaquine®</t>
  </si>
  <si>
    <t>Dosage du taux sanguin de lumefantrine et de son métabolite</t>
  </si>
  <si>
    <t>Riamet® (+artem.)</t>
  </si>
  <si>
    <t>Dosage du taux sanguin de mefloquine</t>
  </si>
  <si>
    <t>Lactab®</t>
  </si>
  <si>
    <t>Dosage du taux sanguin de piperaquine</t>
  </si>
  <si>
    <t>Dosage du taux sanguin</t>
  </si>
  <si>
    <t>Daraprim®</t>
  </si>
  <si>
    <t>Dosage du taux sanguin de pyronaridine</t>
  </si>
  <si>
    <t>Dosage du taux sanguin de quinine</t>
  </si>
  <si>
    <t>Dosage du taux sanguin de sulfadoxine</t>
  </si>
  <si>
    <t>Limbitrol, Saroten</t>
  </si>
  <si>
    <t>Dosage et interprétation pharmacologique du taux sanguin</t>
  </si>
  <si>
    <t>Réponse insatisfaisante, effets secondaires, interactions, doute sur l’adhésion, suspicion d’intoxication</t>
  </si>
  <si>
    <t>UPPC Pharmacogénétique et psychopharmacologie</t>
  </si>
  <si>
    <t>Solian</t>
  </si>
  <si>
    <t>Abilify, Abilify Maintena</t>
  </si>
  <si>
    <t>Sycrest</t>
  </si>
  <si>
    <t>Strattera</t>
  </si>
  <si>
    <t>Wellbutrin, Zyban</t>
  </si>
  <si>
    <t>Truxal</t>
  </si>
  <si>
    <t>Seropram</t>
  </si>
  <si>
    <t>Anafranil</t>
  </si>
  <si>
    <t>Clopin Eco, Leponex</t>
  </si>
  <si>
    <t>Urines</t>
  </si>
  <si>
    <t>Aricept</t>
  </si>
  <si>
    <t>Cymbalta</t>
  </si>
  <si>
    <t>Cipralex</t>
  </si>
  <si>
    <t>Fluctine, Norfluoxetine</t>
  </si>
  <si>
    <t>Deanxit, Fluanxol, Flupenthixol</t>
  </si>
  <si>
    <t>Floxyfral</t>
  </si>
  <si>
    <t>Reminyl</t>
  </si>
  <si>
    <t>Allèles, CYP2C19, CYP2C9, CYP2D6, cytochrome, génotype, 2C19, 2C9, 2D6</t>
  </si>
  <si>
    <t>Déterminations des allèles</t>
  </si>
  <si>
    <t>Suspicion de métabolisme déficient ou rapide</t>
  </si>
  <si>
    <t>Feuille de consentement obligatoire</t>
  </si>
  <si>
    <t>Decanoas, Haldol</t>
  </si>
  <si>
    <t>Nozinan</t>
  </si>
  <si>
    <t>Patients Cery uniquement</t>
  </si>
  <si>
    <t>Latuda</t>
  </si>
  <si>
    <t>Axura, Ebixa</t>
  </si>
  <si>
    <t>Ketalgine, Levomethadone, L-Polamidon, Polamidon</t>
  </si>
  <si>
    <t>Tolvon</t>
  </si>
  <si>
    <t>Remeron</t>
  </si>
  <si>
    <t>Aurorix</t>
  </si>
  <si>
    <t>Nortrilen</t>
  </si>
  <si>
    <t>Zyprexa</t>
  </si>
  <si>
    <t>Invega, Xeplion, 9-hydroxy-rispéridone, 9-OH-risperidone</t>
  </si>
  <si>
    <t>Deroxat</t>
  </si>
  <si>
    <t>Dipiperon</t>
  </si>
  <si>
    <t>Prazine</t>
  </si>
  <si>
    <t>Sequase, Seroquel, XR</t>
  </si>
  <si>
    <t>Edronax</t>
  </si>
  <si>
    <t>Risperdal, Risperdal consta</t>
  </si>
  <si>
    <t>Exelon</t>
  </si>
  <si>
    <t>Serdolect</t>
  </si>
  <si>
    <t>Zoloft, Sertragen, Sertralin</t>
  </si>
  <si>
    <t>Trittico</t>
  </si>
  <si>
    <t>Surmontil</t>
  </si>
  <si>
    <t>Efexor, Venlafaxin, Venlax, ER</t>
  </si>
  <si>
    <t>Brintellix</t>
  </si>
  <si>
    <t>Clopixol</t>
  </si>
  <si>
    <t>Toxicologie</t>
  </si>
  <si>
    <t>Le kit peut-être obtenu auprès du laboratoire de toxicologie et chimie forensique</t>
  </si>
  <si>
    <t>Drogue du violeur, gamma hydroxybutyrate, GHB</t>
  </si>
  <si>
    <t>Pratiqué par le centre des urgences</t>
  </si>
  <si>
    <t>alcoolémie, ETOH, IML</t>
  </si>
  <si>
    <t>Pédiatrie</t>
  </si>
  <si>
    <t>Néphrologie pédiatrique</t>
  </si>
  <si>
    <t>Onco-hématologie pédiatrique</t>
  </si>
  <si>
    <t>Détection d'une anomalie génétique liée au pronostic</t>
  </si>
  <si>
    <t>Détection de cellules tumorales (neuroblastome) métastatiques résiduelles au moment du diagnostic</t>
  </si>
  <si>
    <t>Bilan pré ou post-greffe</t>
  </si>
  <si>
    <t>Tumeur</t>
  </si>
  <si>
    <t>Acidose tubulaire (proximale et distale)</t>
  </si>
  <si>
    <t>Unité métabolique prépare le patient, prélève et achemine le prélèvement</t>
  </si>
  <si>
    <t>troubles de l'hématopoïèse, greffe de moelle</t>
  </si>
  <si>
    <t>Sueur</t>
  </si>
  <si>
    <t>cystine, lysine, arginine, ornithine,  IEM, EIM, erreurs innées du métabolisme, Inborn Errors of Metabolism</t>
  </si>
  <si>
    <t>Acide aminé, acides aminés, amines (acides…),aminoacides, arginine, cystine, lysine, ornithine</t>
  </si>
  <si>
    <t>phénylalanine, tyrosine, citrulline, arginine, glutamine, méthionine, cystine, homocystine, leucine, isoleucine, valine, alloisoleucine,tryptophane, CHD, cystine-homocystine disulfide,  IEM, EIM, erreurs innées du métabolisme, Inborn Errors of Metabolism</t>
  </si>
  <si>
    <t>Patient à jeun (&gt;4h après le dernier repas)</t>
  </si>
  <si>
    <t>Acide aminé, Acides aminés, aminés (acides …) Aminoacides</t>
  </si>
  <si>
    <t>sérine, glycine</t>
  </si>
  <si>
    <t>Erreurs innées du métabolisme des acides aminés</t>
  </si>
  <si>
    <t>amino acid, aminoacids, amines</t>
  </si>
  <si>
    <t>Patient à jeûn (12 heures).</t>
  </si>
  <si>
    <t>Acides gras non estérifiés, free fatty acids, non esterified fatty acids, NEFA</t>
  </si>
  <si>
    <t>cystine, lysine, ornithine, arginine,  IEM, EIM, erreurs innées du métabolisme, Inborn Errors of Metabolism</t>
  </si>
  <si>
    <t xml:space="preserve">Aminoacides, aminoacids, amines, </t>
  </si>
  <si>
    <t>IEM, EIM, erreurs innées du métabolisme, Inborn Errors of Metabolism</t>
  </si>
  <si>
    <t>Amines (acides…), aminoacids, aminoacides</t>
  </si>
  <si>
    <t>phenylalanine, phénylalanine, glutamine, tryptophane, citrulline, tyrosine, leucine, isoleucine, méthionine, cystine, IEM, EIM, erreurs innées du métabolisme, Inborn Errors of Metabolism</t>
  </si>
  <si>
    <t>Acide aminé, acides aminés, amines (acides…),aminoacides, aminoacids, profil acides aminés</t>
  </si>
  <si>
    <t>Acide aminé, acides aminés, amines (acides…),aminoacides</t>
  </si>
  <si>
    <t>Acide méthylmalonique, méthylmalonate, méthylmalonique acid, MMA, profil acides organiques, mévalonate,, IEM, EIM, erreurs innées du métabolisme, Inborn Errors of Metabolism</t>
  </si>
  <si>
    <t>organic acids</t>
  </si>
  <si>
    <t>Acide organique, acides organiques</t>
  </si>
  <si>
    <t>Acheminer immédiatement le tube sur la glace</t>
  </si>
  <si>
    <t>Adrénocorticotrophine, corticostimuline, hormone corticotrope</t>
  </si>
  <si>
    <t>MCAD, VLCAD, SCAD, LCHAD, GAI, Glutaric aciduria, acidurie glutarique, IEM, EIM, erreurs innées du métabolisme, Inborn Errors of Metabolism</t>
  </si>
  <si>
    <t>Analyse réalisée comme dépistage sélectif des maladies métaboliques (déficit beta-oxydation y compris)</t>
  </si>
  <si>
    <t>Acyl, acyl-carnitine, acylcarnitine, acycarnitines, carnitine, carnitines, profil acylcarnitines</t>
  </si>
  <si>
    <t>MCAD, VLCAD, LCHAD, SCAD, GAI, glutaric aciduria, acidurie glutarique,  IEM, EIM, erreurs innées du métabolisme, Inborn Errors of Metabolism</t>
  </si>
  <si>
    <t>Sang complet</t>
  </si>
  <si>
    <t>Analyse réalisée comme dépistage séléctif des maladies métaboliques (déficit beta-oxydation y compris)</t>
  </si>
  <si>
    <t>Acyl, acyl-carnitine, acylcarnitine, acycarnitines, carnitine, carnitines</t>
  </si>
  <si>
    <t>Liquide pleural, liquide d'ascite, LCR</t>
  </si>
  <si>
    <t>ADA, adénosine aminohydrolase</t>
  </si>
  <si>
    <t>alanine amino-transférase, alanine transférase (ALT), glutamate pyruvate transaminase (GPT), sérum glutamo-pyruvate transaminase (SGPT)</t>
  </si>
  <si>
    <t>protéines, urine</t>
  </si>
  <si>
    <t>Urine fraiche</t>
  </si>
  <si>
    <t>Microalbumine</t>
  </si>
  <si>
    <t>Ethanol, alcool éthylique, éthylalcool</t>
  </si>
  <si>
    <t>marqueur tumoral</t>
  </si>
  <si>
    <t>Alpha-foetoprotéine</t>
  </si>
  <si>
    <t>antibiotique, antimicrobien, aminoside, aminoglycoside</t>
  </si>
  <si>
    <t>Acheminer immédiatement le tube</t>
  </si>
  <si>
    <t>Amikin</t>
  </si>
  <si>
    <t>Ammoniac, ammoniaque, NH3, NH4</t>
  </si>
  <si>
    <t>NH4</t>
  </si>
  <si>
    <t>Hormone, stéroïde, stéroïdes, profil stéroïdes, profil stéroïdien, androgène</t>
  </si>
  <si>
    <t>A4, Delta-4,  4-androstène-3,17-dione</t>
  </si>
  <si>
    <t>TRAB</t>
  </si>
  <si>
    <t>Thyroïde, anticorps anti-thyroïdien, anticorps antithyroidien, anticorps anti-thyroïdiens, anticorps antithyroïdiens, anticorps anti-Tg, auto-anticorps anti-thyréoglobuline</t>
  </si>
  <si>
    <t>anticorps anti-Tg</t>
  </si>
  <si>
    <t>Thyroïde, anticorps anti-thyroïdien, anticorps antithyroidien, anticorps anti-thyroïdiens, anticorps antithyroïdiens, Ag microsomal, auto-anticorps anti-microsome</t>
  </si>
  <si>
    <t>anticorps anti-thyroperoxidase</t>
  </si>
  <si>
    <t>Prostate specific antigen, antigène prostatique spécifique</t>
  </si>
  <si>
    <t>HDL, lipide lipides, lipoprotéine</t>
  </si>
  <si>
    <t>Dyslipidémie</t>
  </si>
  <si>
    <t>Lipides, lipide, lipoprotéine</t>
  </si>
  <si>
    <t>transaminase, amino-transférase</t>
  </si>
  <si>
    <t>aspartate amino-transférase, aspartate transférase (AST), glutamate oxalacétate transaminase (GOT), sérum glutamate oxalacétate transaminase (SGOT)</t>
  </si>
  <si>
    <t>Intoxication au benzoate.</t>
  </si>
  <si>
    <t>Acide benzoïque, benzoate, benzoïque, hippuric acid, hippurate</t>
  </si>
  <si>
    <t>Acide benzoïque, benzoate, benzoïque, benzoic acid, acide hippurique, hippurate, hippurique, hippuric acid</t>
  </si>
  <si>
    <t>LCR, liquides d'écoulements, otorrhée, rhinorrhée</t>
  </si>
  <si>
    <t>Liquides d'écoulements</t>
  </si>
  <si>
    <t>BTRF, bêta trace protéine, BTP</t>
  </si>
  <si>
    <t>Marqueur osseux, crosslaps, cross-laps, CTX, peptides de dégradation du collagène osseux, télopeptide C du procollagène I, télopeptide C terminal, beta-crosslaps</t>
  </si>
  <si>
    <t>En raison des variations circadiennes et de la grande influence de la nourriture, le patient doit être à jeun et le prélèvement effectué le matin, selon un moment standardisé situé si possible entre 08h00 et 10h00.</t>
  </si>
  <si>
    <t xml:space="preserve">Télopeptide C-terminal du collagène I </t>
  </si>
  <si>
    <t>gonadotrophine chorionique humaine, gonadotrophine chorionique, HCG, free beta, sous-unité bêta, human chorionic gonadotrophin, marqueur tumoral, trisomie 21, trisomies 13/18, bhcg, beta-hcg</t>
  </si>
  <si>
    <t xml:space="preserve">sous-unité bêta libre de l'hormone chorionique gonadotrope humaine </t>
  </si>
  <si>
    <t>Grossesse, hormone, test de grossesse, marqueur tumoral, trisomie 21, gonadotrophine chorionique humaine, gonadotrophine chorionique, HCG, sous-unité bêta, human chorionic gonadotrophin, bhcg, beta-hcg</t>
  </si>
  <si>
    <t xml:space="preserve">sous-unité bêta de l'hormone chorionique gonadotrope humaine </t>
  </si>
  <si>
    <t>Trou anionique</t>
  </si>
  <si>
    <t>ictère</t>
  </si>
  <si>
    <t>antigène tumoral 125, cancer antigen 125, carbohydrate antigen 125</t>
  </si>
  <si>
    <t>cancer antigen 15-3, marqueur tumoral</t>
  </si>
  <si>
    <t>Antigène carbohydrate 15-3, antigène de cancer 15-3</t>
  </si>
  <si>
    <t>cancer antigen 19-9, marqueur tumoral</t>
  </si>
  <si>
    <t>Antigène carbohydrate 19-9,  antigène de cancer 19-9</t>
  </si>
  <si>
    <t>Marqueur tumoral, calcitonin, thyrocalcitonin, test au calcium, test à la pentagastrine</t>
  </si>
  <si>
    <t>Thyrocalcitonine</t>
  </si>
  <si>
    <t>électrolytes, calcémie, albumine</t>
  </si>
  <si>
    <t>Ca</t>
  </si>
  <si>
    <t>électrolyte, calcémie</t>
  </si>
  <si>
    <t>Dialysat</t>
  </si>
  <si>
    <t>électrolytes</t>
  </si>
  <si>
    <t>Anticonvulsivant, anti-convulsivant, antiépileptique, anti-épileptique, épilepsie</t>
  </si>
  <si>
    <t>carnitine</t>
  </si>
  <si>
    <t>Carnitine</t>
  </si>
  <si>
    <t>carcinoembryonic antigen, marqueur tumoral</t>
  </si>
  <si>
    <t>ACE, antigène carcinoembryonnaire</t>
  </si>
  <si>
    <t>Chlorure, selles</t>
  </si>
  <si>
    <t>Chlore, Cl</t>
  </si>
  <si>
    <t>Dialysat, chlorure</t>
  </si>
  <si>
    <t>Fibrose cystique, fibrose kystique, mucoviscidose, test de la sueur</t>
  </si>
  <si>
    <t>Test de la sueur</t>
  </si>
  <si>
    <t>chlore, électrolyte</t>
  </si>
  <si>
    <t>Chlore, CL</t>
  </si>
  <si>
    <t>lipides</t>
  </si>
  <si>
    <t>HDL-cholestérol</t>
  </si>
  <si>
    <t>Patient à jeun</t>
  </si>
  <si>
    <t>Immunosuppresseurs</t>
  </si>
  <si>
    <t>Ciclosol, cyclosporine, Sandimmun, Sandimmun Neoral</t>
  </si>
  <si>
    <t>Acide citrique</t>
  </si>
  <si>
    <t>transferrine, fer</t>
  </si>
  <si>
    <t>Si la tranferrine et le fer sang sont demandés, le coefficient de saturation de la transferrine sang est automatiquement calculé.</t>
  </si>
  <si>
    <t>sidérophiline</t>
  </si>
  <si>
    <t>Glycoformes de la transferrine, transferrine déglycosylée, IEM, EIM, erreurs innées du métabolisme, Inborn Errors of Metabolism</t>
  </si>
  <si>
    <t>CDGS, CDG</t>
  </si>
  <si>
    <t>Acide acétoacétique, acide beta-hydroxybutyrique, acide 3-hydroxybutyrique, acide 3-oxobutyrique, acétoacétate, 3-hydroxybutyrate</t>
  </si>
  <si>
    <t>Hormone, stéroïde, stéroïdes, profil stéroïdes, profil stéroïdien, minéralocorticoïde, corticoïde, test CRH ovin 1 microgramme/kg IV, test dexaméthasone 1 mg po, test insuline 010-015 U/kg IV, tets synacthen 0.25 mg IV</t>
  </si>
  <si>
    <t xml:space="preserve">Cortisol, hydrocortisone, </t>
  </si>
  <si>
    <t>Salive</t>
  </si>
  <si>
    <t>1 heure après arrêt aliments et boissons et brossage de dents</t>
  </si>
  <si>
    <t>Hydrocortisone, cortisol urine 24h</t>
  </si>
  <si>
    <t>Diabète</t>
  </si>
  <si>
    <t>A jeun pour taux basal</t>
  </si>
  <si>
    <t>peptide-C</t>
  </si>
  <si>
    <t>GAMT, AGAT, déficit en créatine</t>
  </si>
  <si>
    <t>Erreurs innées du métabolisme - Déficiences en créatine</t>
  </si>
  <si>
    <t>Créatine, GAA, guanidinoacetic acid.</t>
  </si>
  <si>
    <t>Créatine, GAA, guanidinoacetic acid</t>
  </si>
  <si>
    <t>CKMB</t>
  </si>
  <si>
    <t>CK</t>
  </si>
  <si>
    <t>Protéine C réactive</t>
  </si>
  <si>
    <t>syndrome de Down, AFP, alpha-foetoprotéine, bêta-hCG libre</t>
  </si>
  <si>
    <t>Test du 2ème trimestre</t>
  </si>
  <si>
    <t>syndrome de Down, bêta-hCG libre, PAPP-A</t>
  </si>
  <si>
    <t>Test du 1er trimestre, TPT</t>
  </si>
  <si>
    <t>Acétaminophène, cannabinoïdes, ecstasy, héroïne, intoxication, morphine, opioïdes, PCP, screening des drogues, THC</t>
  </si>
  <si>
    <t>Test qualitatif pour la détection des paramètres suivants dans l'urine : amphétamines, méthamphétamines, barbituriques, benzodiazépines, cocaïne, cannabis, méthadone, opiacés, antidépresseurs tricycliques.</t>
  </si>
  <si>
    <t>Hormone, stéroïde, stéroïdes, profil stéroïdes, profil stéroïdien, androgène, DHEA</t>
  </si>
  <si>
    <t>Déhydroépiandrostérone sulfate,DHEAS, prastérone</t>
  </si>
  <si>
    <t>Lanoxin</t>
  </si>
  <si>
    <t>Electrophorèse, protéines urinaires</t>
  </si>
  <si>
    <t>Electrophorèse, protéines sériques, protéines</t>
  </si>
  <si>
    <t>Electrophorèses, protéines urinaires, urine 24h</t>
  </si>
  <si>
    <t>Electrophorèse-protéines, protéines-électrophorèse, lipoprotéines-électrophorèse, électrophorèse-lipoprotéines</t>
  </si>
  <si>
    <t>Certican, SDZ RAD</t>
  </si>
  <si>
    <t>Coefficient saturation</t>
  </si>
  <si>
    <t>Apoferritine</t>
  </si>
  <si>
    <t>Acide folique, folacine, folates, vitamine B9</t>
  </si>
  <si>
    <t>hormone folicullostimulante, follitropine, follicle stimulating hormone, gonadotrophine, gonadotropine, hormone gonadotrope</t>
  </si>
  <si>
    <t>hormone folliculo-stimulante</t>
  </si>
  <si>
    <t>gazo, pH, pO2, pCO2, lactate, calcium ionisé, bicarbonate, saturation</t>
  </si>
  <si>
    <t>gaz du sang</t>
  </si>
  <si>
    <t>Garamycine, Garamycin, gentamycine</t>
  </si>
  <si>
    <t>Hormone</t>
  </si>
  <si>
    <t>Analyse réservée aux requérants internes</t>
  </si>
  <si>
    <t>glycémie</t>
  </si>
  <si>
    <t>Glucides, sucres</t>
  </si>
  <si>
    <t>Sang capillaire adulte</t>
  </si>
  <si>
    <t>Diabète, Hb glyquée</t>
  </si>
  <si>
    <t>Croissance, hormone somatotrope, somatotrophine, somatropine, human growth hormone</t>
  </si>
  <si>
    <t xml:space="preserve"> hormone de croissance humaine,  somatotropine</t>
  </si>
  <si>
    <t>deficience cobalamine, methylmalonic aciduria, homocystinurie</t>
  </si>
  <si>
    <t>Patient à jeun durant 12 heures</t>
  </si>
  <si>
    <t>insulin-like growth factor-1</t>
  </si>
  <si>
    <t>Acide lactique</t>
  </si>
  <si>
    <t>Acide lactique, acide pyruvique, lactate, L-lactate, pyruvate</t>
  </si>
  <si>
    <t>Par sa prescription de l’analyse, le prescripteur atteste que le patient a été informé et a donné son accord pour la facturation de l’analyse.</t>
  </si>
  <si>
    <t>lutéotrophine, lutéotropine, ICSH, interstitial cell stimulating hormone, luteinizing hormone, gonadotrophine, gonadotropine, hormone gonadotrope</t>
  </si>
  <si>
    <t>hormone lutéinisante</t>
  </si>
  <si>
    <t>Dyslipidémie, athérosclérose prématurée</t>
  </si>
  <si>
    <t>Li</t>
  </si>
  <si>
    <t>Patients CHUV uniquement</t>
  </si>
  <si>
    <t>Litarex, Lithiofor, Priadel, Quilonorm</t>
  </si>
  <si>
    <t>Condition particulière d'acheminement</t>
  </si>
  <si>
    <t>Améthoptérine, Methotrexat,  Metoject</t>
  </si>
  <si>
    <t>Acide méthylmalonique, méthylmalonate, MMA, methylmalonic acid</t>
  </si>
  <si>
    <t>Dibucaïne, Pseudo Cholinestérase, Cholinestérase</t>
  </si>
  <si>
    <t>Indice de dibucaïne</t>
  </si>
  <si>
    <t>marqueur tumoral, énolase neurospécifique, énolase spécifique du neurone</t>
  </si>
  <si>
    <t>Neuron specific enolase, énolase spécifique des neurones</t>
  </si>
  <si>
    <t>BNP, proBNP, insuffisance cardiaque</t>
  </si>
  <si>
    <t>peptide natriurétique, N-terminal pro-brain natriuretic peptide</t>
  </si>
  <si>
    <t>hormone, oestriol non conjugé, œstrogène, oestrogènes, stéroïde, stéroïdes, fertilité</t>
  </si>
  <si>
    <t>Oestradiol, E2</t>
  </si>
  <si>
    <t>Acide orotique, orotic acid</t>
  </si>
  <si>
    <t>Marqueurs osseux</t>
  </si>
  <si>
    <t>Acide oxalique</t>
  </si>
  <si>
    <t>LDL, lipide, lipides, liproprotéine, ultracentrifugation</t>
  </si>
  <si>
    <t>Dyslipémies avec triglycérides &gt;4,5 mmol/L</t>
  </si>
  <si>
    <t>Oxyhémoglobine, carboxyhémoglobine, CO, méthémoglobine, hémoglobine réduite, monoxyde de carbone</t>
  </si>
  <si>
    <t>Marqueur osseux, total P1NP, total procollagen type 1 amino-terminal propeptide</t>
  </si>
  <si>
    <t>P1NP total, propeptide N-terminal du procollagène de type 1 total</t>
  </si>
  <si>
    <t>Acétalgine, acetaminophen,  acétaminophène, APAP, Dafalgan, Dolprone, Panadol, Tylenol, Zolben</t>
  </si>
  <si>
    <t>PTH 1-84</t>
  </si>
  <si>
    <t>Epanutin, Phenhydran</t>
  </si>
  <si>
    <t>Aphenylbarbit, Gardenal, Luminal, Maliasin</t>
  </si>
  <si>
    <t>ALP, PAL</t>
  </si>
  <si>
    <t xml:space="preserve">Phosphore </t>
  </si>
  <si>
    <t>acide delta aminolévulinique, porphobilinogène, spectre fluorescence plasmatique, PBG deaminase, Porphyrines erythrocytaires, plomb, intoxication plomb</t>
  </si>
  <si>
    <t>PCT</t>
  </si>
  <si>
    <t>Bandes IgG oligoclonales, isoélectrofocalisation des IgG, synthèse intrathécale</t>
  </si>
  <si>
    <t>Bandes IgG oligoclonales, isoélectrofocalisation des IgG.</t>
  </si>
  <si>
    <t>Hormone, stéroïdes, stéroïde</t>
  </si>
  <si>
    <t>P4</t>
  </si>
  <si>
    <t>17OH-P4, OHP4, 17 hydroxyprogestérone, 17-OH progestérone, progestérone 17-OH, 17-OHP, OHP, 17α-OHP</t>
  </si>
  <si>
    <t>hormone lactotrope</t>
  </si>
  <si>
    <t>Evaluation de l'intégrité de la barrière hémato-encéphalique.</t>
  </si>
  <si>
    <t>Rapport albumine LCR/sérum</t>
  </si>
  <si>
    <t>Acide acétylsalicylique, Alcacyl, Aspegic, Aspirine, Aspro</t>
  </si>
  <si>
    <t>acide salicylique</t>
  </si>
  <si>
    <t>Marqueur tumoral</t>
  </si>
  <si>
    <t>Squamous cell carcinoma, squamous cell carcinoma antigen, SCCA,</t>
  </si>
  <si>
    <t>Rapamune, Rapamycine</t>
  </si>
  <si>
    <t>Na, Natrium, sels minéraux</t>
  </si>
  <si>
    <t>Sous-unité alpha libre, test LHRH 0.1 mg IV, test  TRH 0.2 mg IV</t>
  </si>
  <si>
    <t>Hémorragie sous-arachnoïdienne, xanthochromie du LCR</t>
  </si>
  <si>
    <t>Diagnostic des hémorragies sous-arachnoïdiennes</t>
  </si>
  <si>
    <t>galactosémie, galactose, clinitest</t>
  </si>
  <si>
    <t>Uniquement en cas de suspicion de galactosémie</t>
  </si>
  <si>
    <t>sucres réducteurs, sucre réducteur, galactose</t>
  </si>
  <si>
    <t>Thyroïde, hormone thyroïdienne</t>
  </si>
  <si>
    <t>triiodothyronine libre</t>
  </si>
  <si>
    <t>Reverse T3, tri-iodo-thyronne</t>
  </si>
  <si>
    <t>triiodothyronine totale</t>
  </si>
  <si>
    <t>thyroxine libre</t>
  </si>
  <si>
    <t>thyroxine totale</t>
  </si>
  <si>
    <t>Advagraf, FK 506, Prograf</t>
  </si>
  <si>
    <t>Thyroxin binding globulin</t>
  </si>
  <si>
    <t>ACTH, corticotrophine, cortisol, CRF, CRH, CRH ovin dynamique, épreuve, épreuve dynamique, test, test dynamique</t>
  </si>
  <si>
    <t>Cortisol, dexaméthasone, épreuve, épreuve dynamique, test, test dynamique</t>
  </si>
  <si>
    <t>Epreuve, épreuve dynamique, test, test dynamique</t>
  </si>
  <si>
    <t>Cortisol, CRH, dexamétosone,</t>
  </si>
  <si>
    <t>Epreuve, épreuve dynamique</t>
  </si>
  <si>
    <t>GHRH, GRF, HGH, STH, test, test dynamique</t>
  </si>
  <si>
    <t>C-péptide, épreuve, épreuve dynamique, glucagon, insuline, test, test dynamique</t>
  </si>
  <si>
    <t>Glucides, glucose, sucres, insuline</t>
  </si>
  <si>
    <t>ACTH, corticotrophine, cortisol, C-peptide, HGH, insuline, STH</t>
  </si>
  <si>
    <t>Follitarophine, FSH, LH, LHRH, Lutrophine, sous-unité alpha libre</t>
  </si>
  <si>
    <t>Epreuve, épreuve dynamique, test, test dynamique, marqueur tumoral</t>
  </si>
  <si>
    <t>Calcitonine, CT (calcitonine), pentagrastrine</t>
  </si>
  <si>
    <t>Gastrine, sécrétine</t>
  </si>
  <si>
    <t>Cortisol, progestérone 17-OH, synacthen, 17-hydroxyprogestérone, 17-OH progestérone</t>
  </si>
  <si>
    <t>Epreuve, épreuve dynamique, test, test dynamique, épreuve ACTH,</t>
  </si>
  <si>
    <t>Epreuve, épreuve dynamique, test dynamique</t>
  </si>
  <si>
    <t xml:space="preserve"> HGH, PRL, prolactine, STH</t>
  </si>
  <si>
    <t>Androgène, androgènes, hormone, stéroïde, stéroïdes</t>
  </si>
  <si>
    <t>Testostérone totale</t>
  </si>
  <si>
    <t>Hormone, testostérone libre, testostérone salivaire, testostérone sang</t>
  </si>
  <si>
    <t>Aminophylline, Euphyllin, Sodip-phylline, Theolair, Unifyl</t>
  </si>
  <si>
    <t>marqueur tumoral, hTg, thyroglobuline ultra sensible</t>
  </si>
  <si>
    <t>Tg, thyréoglobuline</t>
  </si>
  <si>
    <t>coefficient de saturation</t>
  </si>
  <si>
    <t>Bicarbonate, chlorure, sodium</t>
  </si>
  <si>
    <t>Thyroïde</t>
  </si>
  <si>
    <t>thyroid-stimulating hormone, thyroid stimulating hormone, thyréotrophine,  thyréotropine, thyrotropine, thyréostimuline, thyrostimuline, hormone thyréotrope, hormone thyréostimulante</t>
  </si>
  <si>
    <t>Acide urique</t>
  </si>
  <si>
    <t>Acide valproïque, Convulex, Depakine, Orfiril</t>
  </si>
  <si>
    <t>antibiotique, antimicrobien, glycopeptide</t>
  </si>
  <si>
    <t>Vancocin</t>
  </si>
  <si>
    <t>Axerophthol</t>
  </si>
  <si>
    <t>Retinol, vitamine A1</t>
  </si>
  <si>
    <t>Pyrophosphate de thiamine,  thiamine-pyrophosphate (TPP)</t>
  </si>
  <si>
    <t>cobalamine, cyanocobalamine, hydroxycobalamine, methylcobalamine</t>
  </si>
  <si>
    <t>Flavine-adenine-dinucleotide (FAD) (forme ciblée de vitamine B2)</t>
  </si>
  <si>
    <t>Riboflavine</t>
  </si>
  <si>
    <t>Cholecalciferol (vitamine D3),  ergocalciferol (vitamine D2),  vitamine D</t>
  </si>
  <si>
    <t>Vitamine D2 (25-OH),  vitamine D3 (25-OH),  25-hydroxy vitamine D2,  25-hydroxy-vitamine D3,  25-OH-vitamine D2,  25-OH-vitamine D3, calcidiol, calcifediol</t>
  </si>
  <si>
    <t>Zn</t>
  </si>
  <si>
    <t>Pyridoxal-5-phosphate (P5P) (forme ciblée de vitamine B6)</t>
  </si>
  <si>
    <t>Cette analyse permet de quantifier le pyridoxal-5-phosphate</t>
  </si>
  <si>
    <t>B6 Vitamine, pyridoxine, vitamine B6</t>
  </si>
  <si>
    <t>Tocophérol, alpha-tocophérol</t>
  </si>
  <si>
    <t>Obracin, Tobi</t>
  </si>
  <si>
    <t>Microbiologie</t>
  </si>
  <si>
    <t>Microbio moléculaire</t>
  </si>
  <si>
    <t>Recherche d'amibes Acanthamoeba spp dans les prélèvement oculaires</t>
  </si>
  <si>
    <t>Liquide humeur aqueuse</t>
  </si>
  <si>
    <t>Liquide humeur vitrée</t>
  </si>
  <si>
    <t>Liquide verre de contact</t>
  </si>
  <si>
    <t>Sécrétions conjonctivales</t>
  </si>
  <si>
    <t>Frottis gorge</t>
  </si>
  <si>
    <t>Ponction vésicale</t>
  </si>
  <si>
    <t>Urine milieu du jet</t>
  </si>
  <si>
    <t>Urine sac (enfant)</t>
  </si>
  <si>
    <t>Urine sondage aller retour</t>
  </si>
  <si>
    <t>Urine sonde à demeure</t>
  </si>
  <si>
    <t>Evaluation de la charge virale</t>
  </si>
  <si>
    <t>Principalement c/o immunosupprimés</t>
  </si>
  <si>
    <t>Sécrétions nasopharyngées</t>
  </si>
  <si>
    <t>Aspergillome, aspergillose, Aspergillus</t>
  </si>
  <si>
    <t>Abcès</t>
  </si>
  <si>
    <t>Abcès / kyste, amygdale</t>
  </si>
  <si>
    <t>Abcès / Kyste, cérébral</t>
  </si>
  <si>
    <t>Abcès / Kyste, cervical</t>
  </si>
  <si>
    <t>Abcès / Kyste, dentaire</t>
  </si>
  <si>
    <t>Abcès / Kyste, foie</t>
  </si>
  <si>
    <t>Abcès / Kyste, para-anal</t>
  </si>
  <si>
    <t>Abcès / Kyste, paroi</t>
  </si>
  <si>
    <t>Abcès / Kyste, pulmonaire</t>
  </si>
  <si>
    <t>Abcès / kyste, pulmonaire</t>
  </si>
  <si>
    <t>Abcès / Kyste, sein</t>
  </si>
  <si>
    <t>Biopsie sinus</t>
  </si>
  <si>
    <t>Biopsie transbronchique</t>
  </si>
  <si>
    <t>Liquide natif</t>
  </si>
  <si>
    <t>Liquide sinus</t>
  </si>
  <si>
    <t>Sécrétions endo-trachéales</t>
  </si>
  <si>
    <t>Aspiration bronchique</t>
  </si>
  <si>
    <t>Griffes, griffes de chat</t>
  </si>
  <si>
    <t>La recherche de Bartonella henselae et quintana est effectuée en parallèle</t>
  </si>
  <si>
    <t>Bartonellose</t>
  </si>
  <si>
    <t>Bartonellose, griffes, griffes de chat</t>
  </si>
  <si>
    <t>Anévrisme</t>
  </si>
  <si>
    <t>Biopsie cérébrale</t>
  </si>
  <si>
    <t>Biopsie foie</t>
  </si>
  <si>
    <t>Biopsie ganglion</t>
  </si>
  <si>
    <t>Biopsie valve</t>
  </si>
  <si>
    <t>Polyomavirus</t>
  </si>
  <si>
    <t>Urine début du jet (PCR uniquement)</t>
  </si>
  <si>
    <t>La recherche de Bordetella pertussis et parapertussis est effectué en parallèle</t>
  </si>
  <si>
    <t>Coqueluche</t>
  </si>
  <si>
    <t>Lyme, Lyme (maladie de …), erythème migrant</t>
  </si>
  <si>
    <t>Liquide articulaire</t>
  </si>
  <si>
    <t>Biopsie disque intervertébral</t>
  </si>
  <si>
    <t>Biopsie tissu articulaire</t>
  </si>
  <si>
    <t>Os</t>
  </si>
  <si>
    <t>Recherche de Candida albicans, parapsilosis, kruseii, glabrata, tropicalis, dubliniensis</t>
  </si>
  <si>
    <t>Candida, champignon</t>
  </si>
  <si>
    <t>Biopsie quantitative (patient brûlé)</t>
  </si>
  <si>
    <t>Frottis col</t>
  </si>
  <si>
    <t>Frottis lochies</t>
  </si>
  <si>
    <t>Frottis placenta</t>
  </si>
  <si>
    <t>Chlamydia pneumoniae, Mycoplasma pneumoniae</t>
  </si>
  <si>
    <t>Chlamydia trachomatis, Neisseria gonorrhoeae, gonorrhée</t>
  </si>
  <si>
    <t>Biopsie anale</t>
  </si>
  <si>
    <t>Liquide douglas</t>
  </si>
  <si>
    <t>Fièvre Q</t>
  </si>
  <si>
    <t>Liquide péricardique</t>
  </si>
  <si>
    <t>CMV</t>
  </si>
  <si>
    <t>Biopsie colique</t>
  </si>
  <si>
    <t>Biopsie gastrique</t>
  </si>
  <si>
    <t>Biopsie plèvre</t>
  </si>
  <si>
    <t>Biopsie poumon</t>
  </si>
  <si>
    <t>Recherche de cytomégalovirus dans l'urine chez l'enfant de moins de 3 semaines</t>
  </si>
  <si>
    <t>Méningite</t>
  </si>
  <si>
    <t>EBV</t>
  </si>
  <si>
    <t>Large spectre, broad spectrum PCR</t>
  </si>
  <si>
    <t>Liquide péritonéal</t>
  </si>
  <si>
    <t>Prothèse</t>
  </si>
  <si>
    <t>Prothèse vasculaire</t>
  </si>
  <si>
    <t>HSV</t>
  </si>
  <si>
    <t>Frottis périnée</t>
  </si>
  <si>
    <t>Herpès virus 6</t>
  </si>
  <si>
    <t>Influenza, grippe</t>
  </si>
  <si>
    <t>JC virus</t>
  </si>
  <si>
    <t>Légionnaire, légionnellose</t>
  </si>
  <si>
    <t>Leptospirose</t>
  </si>
  <si>
    <t>Liquide boursite</t>
  </si>
  <si>
    <t>Abcès (préciser localisation)</t>
  </si>
  <si>
    <t>Mycobactérie atypique,  bacilles de Koch, tuberculose</t>
  </si>
  <si>
    <t>Capsule articulaire</t>
  </si>
  <si>
    <t>Liquide bile</t>
  </si>
  <si>
    <t>Liquide dialyse péritonéale</t>
  </si>
  <si>
    <t>Liquide duodénal</t>
  </si>
  <si>
    <t>Tissu articulaire</t>
  </si>
  <si>
    <t>Tubage gastrique</t>
  </si>
  <si>
    <t>Hémoculture</t>
  </si>
  <si>
    <t>TBC, bacille de Koch, tuberculose, complex tuberculosis</t>
  </si>
  <si>
    <t>Neisseria meningitidis, Streptococcus pneumoniae, Listeria monocytogenes, Haemophilus influenzae</t>
  </si>
  <si>
    <t>Recherche de Rickettsia du groupe thyphi et du groupe boutonneux pourpre (ou "spotted fever groupe")</t>
  </si>
  <si>
    <t>Fièvre boutonneuse/typhus</t>
  </si>
  <si>
    <t>Panel resp élargi (Influenza,RSV,Paraflu,Coron,hMPV,Adeno,Rhino)</t>
  </si>
  <si>
    <t>Recherche à large spectre de DNA de champignon dans un échantillon clinique</t>
  </si>
  <si>
    <t>Broad spectrum PCR, champignon, large spectre</t>
  </si>
  <si>
    <t>HPV, condylome, verrue</t>
  </si>
  <si>
    <t>B19</t>
  </si>
  <si>
    <t>PCP</t>
  </si>
  <si>
    <t>Recherche du virus respiratoire syncytial</t>
  </si>
  <si>
    <t>Virus respiratoire syncytial</t>
  </si>
  <si>
    <t>Toxoplasmose congénitale</t>
  </si>
  <si>
    <t>Syphilis</t>
  </si>
  <si>
    <t>Whipple</t>
  </si>
  <si>
    <t>VZV, varicelle zona virus, varicelle zoster</t>
  </si>
  <si>
    <t>Clostridium</t>
  </si>
  <si>
    <t>Déterminer la concentration minimale inhibitrice (CMI) d'un antibiotique pour des souches non conventionnelles.</t>
  </si>
  <si>
    <t>Lors de situations cliniques particulières (demande motivée), permettant d'établir une correlation avec l'activité in vivo de cet antibiotique</t>
  </si>
  <si>
    <t>Concentration minimale inhibitrice</t>
  </si>
  <si>
    <t>Souche bactérienne</t>
  </si>
  <si>
    <t>ECN</t>
  </si>
  <si>
    <t>Frottis vaginal et col</t>
  </si>
  <si>
    <t>Anus, cervix, col, endocol, urètre</t>
  </si>
  <si>
    <t>Neisseria gonorrhoeae</t>
  </si>
  <si>
    <t>Radiologie typique d'un kyste hydatique</t>
  </si>
  <si>
    <t>Legionella pneumophila, légionellose, légionnaires, maladie des légionnaires</t>
  </si>
  <si>
    <t>Liquide de dialyse péritonéale</t>
  </si>
  <si>
    <t>Cet examen comprend une bactériologie générale y compris germes anaérobies</t>
  </si>
  <si>
    <t>PAC</t>
  </si>
  <si>
    <t>Recherche par PCR du gène de la toxine de Corynebacteirum diphteriae</t>
  </si>
  <si>
    <t>Sérodiagnostic</t>
  </si>
  <si>
    <t>Si suspicion infection invasive à Aspergillus, les antigènes galactomannane de la paroi du champignon peuvent être recherchés dans le sérum</t>
  </si>
  <si>
    <t>Antigène aspergillome aspergillose  champignons filamenteux  fungus-ball galactomannane</t>
  </si>
  <si>
    <t>Microbio sérologie</t>
  </si>
  <si>
    <t>Maladie des griffes du chat</t>
  </si>
  <si>
    <t>Si suspicion d'infection fongique invasive ou d'une pneumonie à Pneumocystis, l'antigène 1,3-beta-D-glucan de la paroi du champignon peut être recherché dans le sérum</t>
  </si>
  <si>
    <t>Aspergillose candidose champignons filamenteux galactomannane infection fongique invasive pneumocystis</t>
  </si>
  <si>
    <t>Sérodiagnostic IgG + calcul de synthèse intrathécale</t>
  </si>
  <si>
    <t>Lyme, neuroborréliose</t>
  </si>
  <si>
    <t>Sérodiagnostic IgG et IgM</t>
  </si>
  <si>
    <t>Lyme, borreliose</t>
  </si>
  <si>
    <t>Sérodiagnostic Ig totales</t>
  </si>
  <si>
    <t>Sérodiagnostic IgG</t>
  </si>
  <si>
    <t>FSME, TBE</t>
  </si>
  <si>
    <t>Suspicion d'endocardite</t>
  </si>
  <si>
    <t>Sérodiagnostic Ig totales + synthèse intrathécale</t>
  </si>
  <si>
    <t>TPHA, tréponème, neurosyphilis</t>
  </si>
  <si>
    <t>TPHA, TPPA, tréponème, lues</t>
  </si>
  <si>
    <t>VZV, varicelle zona virus</t>
  </si>
  <si>
    <t>Aspergillome  aspergillose  champignons filamenteux  fungus-ball  galactomannane</t>
  </si>
  <si>
    <t>hormone, stéroïdes, DHT, DHEAS, OHP, minéralocorticoïdes, androgènes, déoxycortisol, 11DOC, hydrocortisone, corticoïdes</t>
  </si>
  <si>
    <t>UMT</t>
  </si>
  <si>
    <t>Groupe, GR, RH, détermination</t>
  </si>
  <si>
    <t>Phénotypage, phénotype large, phénotype étendu, transfusion</t>
  </si>
  <si>
    <t>Antigènes érythrocytaires</t>
  </si>
  <si>
    <t>Transfusion, groupe sanguin, RH</t>
  </si>
  <si>
    <t>Transfusion, compatibilité, T&amp;S, type &amp; screen, épreuves croisées, tests pré-transfusionnels</t>
  </si>
  <si>
    <t>Préalable à la transfusion de concentrés érytrocytaires</t>
  </si>
  <si>
    <t>Épreuves croisées</t>
  </si>
  <si>
    <t>Transfusion, Coombs</t>
  </si>
  <si>
    <t>TDA, Test de Coombs direct</t>
  </si>
  <si>
    <t>Titre, grossesse, suivi grossesse</t>
  </si>
  <si>
    <t>Suivi prophylaxie anti-D ou alloimmunisation chez une femme enceinte</t>
  </si>
  <si>
    <t>Hémolyse, Coombs, TDA</t>
  </si>
  <si>
    <t>Transfusion, réaction, fièvre</t>
  </si>
  <si>
    <t>Réaction transfusionnelle</t>
  </si>
  <si>
    <t>Oncogénomique -  hématologie</t>
  </si>
  <si>
    <t>LMA, mutation, marqueurs moléculaires, FLT3-ITD, FLT3, ITD, FLT3 TKD, TKD D835, I836</t>
  </si>
  <si>
    <t>LMA caryotype normal</t>
  </si>
  <si>
    <t>LMA, RT-MLPA, transcrits de fusion, translocation</t>
  </si>
  <si>
    <t>amas plaquette plaquettaire EDTA thrombopenie  FS FSS hemogramme  thrombocyte satellitsime thromboexact</t>
  </si>
  <si>
    <t>Amas plaquettaires</t>
  </si>
  <si>
    <t>Schizocyte, fragment, fragmentocyte, hémolyse, shu, microangiopathie</t>
  </si>
  <si>
    <t>auto-anticorps</t>
  </si>
  <si>
    <t>HLA, Carbamazepine, Narcolepsie,</t>
  </si>
  <si>
    <t>anti-transglutaminase, coeliaquie</t>
  </si>
  <si>
    <t>Suivi maladie cœliaque</t>
  </si>
  <si>
    <t>Ac anti-tissue transglutaminase</t>
  </si>
  <si>
    <t>Prevymis®</t>
  </si>
  <si>
    <t>Ospolot® , sulthiame</t>
  </si>
  <si>
    <t>inflammation, CRP, Tocilizumab, Actemra, cytokine, taux résiduel, médicament biologique, interleukine</t>
  </si>
  <si>
    <t>Dosage du taux sérique d'une cytokine pro-inflammatoire.</t>
  </si>
  <si>
    <t>Liquide céphalorachidien (LCR)</t>
  </si>
  <si>
    <t>LCR, liquides d'écoulements, otorrhée, rhinorrhée, beta 2 transferrine, BTRF</t>
  </si>
  <si>
    <t>Liquides d'écoulement/ Sérum</t>
  </si>
  <si>
    <t>BTP</t>
  </si>
  <si>
    <t>CDT</t>
  </si>
  <si>
    <t>HDV, Delta</t>
  </si>
  <si>
    <t>Evaluation de la charge virale HDV</t>
  </si>
  <si>
    <t>PCR quantitative</t>
  </si>
  <si>
    <t>Evaluation de la charge virale HEV</t>
  </si>
  <si>
    <t>PCR, reverse transcriptase, polymérase, mutations, HBV</t>
  </si>
  <si>
    <t>Résistance et génotype</t>
  </si>
  <si>
    <t>hypoglycémie, glucose, kit</t>
  </si>
  <si>
    <t>Condition particulière de préparation</t>
  </si>
  <si>
    <t>A prélever obligatoirement avant resucrage.</t>
  </si>
  <si>
    <t>Cosentyx, médicaments biologiques</t>
  </si>
  <si>
    <t>hémopathies malignes, analyses oncogénomiques, LOG</t>
  </si>
  <si>
    <t>Tout type d'hémopathie maligne de l'adulte et de l'enfant</t>
  </si>
  <si>
    <t>Antirétroviraux, anti-HIV, Antirétroviral, NRTI, analogue nucléosidique et nucléotidique, INI</t>
  </si>
  <si>
    <t>Biktarvy®</t>
  </si>
  <si>
    <t>Pifektro®, dans Delstrigo®</t>
  </si>
  <si>
    <t>LLC, statut mutationnel, hypermuté, leucémie lymphoïde chronique</t>
  </si>
  <si>
    <t>Rexulti</t>
  </si>
  <si>
    <t>Reagila</t>
  </si>
  <si>
    <t>Serotonin, 5-hydroxytryptamine, 5-HT</t>
  </si>
  <si>
    <t>Melatonin, N-Acetyl-5-methoxytryptamine, N-acétyl-5-méthoxytryptamine</t>
  </si>
  <si>
    <t>5-HIAA, Acide 5-hydroxy-indole acétique, HIAA-5, hydroxyindole acetate-5, 5-hydroxyindole acétate</t>
  </si>
  <si>
    <t>Immunosupresseur</t>
  </si>
  <si>
    <t>Mycophénolate Mofétil, Acide mycophénolique, CellCept, Myfenax, Myfortic</t>
  </si>
  <si>
    <t xml:space="preserve">Dosage et interprétation pharmacocinétique de taux sanguin de cycloserine </t>
  </si>
  <si>
    <t xml:space="preserve">Dosage et interprétation pharmacocinétique de taux sanguin de moxifloxacin	 </t>
  </si>
  <si>
    <t>Avalox</t>
  </si>
  <si>
    <t xml:space="preserve">Dosage et interprétation pharmacocinétique de taux sanguin de pyrazinamide	 </t>
  </si>
  <si>
    <t>dans Rimstar</t>
  </si>
  <si>
    <t xml:space="preserve">Dosage et interprétation pharmacocinétique de taux sanguin de rifabutine  </t>
  </si>
  <si>
    <t>Mycobutin</t>
  </si>
  <si>
    <t xml:space="preserve">Dosage et interprétation pharmacocinétique de taux sanguin de rifapentine	 </t>
  </si>
  <si>
    <t>Priftin (USA)</t>
  </si>
  <si>
    <t xml:space="preserve">Dosage et interprétation pharmacocinétique de taux sanguin de sutezolide  </t>
  </si>
  <si>
    <t xml:space="preserve">Dosage et interprétation pharmacocinétique de taux sanguin de streptomycine </t>
  </si>
  <si>
    <t>inflammation</t>
  </si>
  <si>
    <t>Etat inflammatoire</t>
  </si>
  <si>
    <t>Screening urgent de l'acide 3-hydroxybutyrique. A ne pas confondre avec les corps cétoniques quantitatifs ni les demandes d'acide gamma-hydroxybutyrique.</t>
  </si>
  <si>
    <t>Dans les cas de déficit graves de la beta-oxydation et des diabètes décompensés</t>
  </si>
  <si>
    <t>beta hydroxybutyrate, acide 3-hydroxybutyrique, acide 3-hydroxy butyrique, BHB, 3-hydroxybutyrate, beta-hydroxy butyrate, 3-hydroxy butyrate</t>
  </si>
  <si>
    <t>Germe, Germes multi-résitants, methicilin, metticilline, sarm, staphylocoque doré, staphylocoques, BMR</t>
  </si>
  <si>
    <t>Frottis pour recherche de MRSA</t>
  </si>
  <si>
    <t>Cette recherche s'effectue selon les directives de l'unité Hygiène Prévention et Contrôle de l'Infection (HPCI). Les motivations pour cette recherche figurent sur le bon d'analyse. Elle peut être effectuée en urgence pour des motifs appropriés selon les mêmes directives.﻿</t>
  </si>
  <si>
    <t>Tuberculose, IGRA, Interferon-Gamma Release Assay, ELISpot</t>
  </si>
  <si>
    <t>Recherche d'immunité anti-TB</t>
  </si>
  <si>
    <t>Suspicion d'infection tuberculeuse</t>
  </si>
  <si>
    <t>TBC</t>
  </si>
  <si>
    <t>prééclampsie, pré-éclampsie, ratio sFlt-1/PlGF, index sFlt-1/PlGF</t>
  </si>
  <si>
    <t>ratio sFlt-1/PlGF, fms-like tyrosine kinase 1, facteur de croissance placentaire, facteur anti-angiogénique,  facteur pro-angiogénique</t>
  </si>
  <si>
    <t>facteur de croissance placentaire, facteur pro-angiogénique</t>
  </si>
  <si>
    <t>prééclampsie, pré-éclampsie</t>
  </si>
  <si>
    <t>Analyse</t>
  </si>
  <si>
    <t>Domaine</t>
  </si>
  <si>
    <t>Total proposé</t>
  </si>
  <si>
    <t>RSV Test rapide PCR - Frottis nez</t>
  </si>
  <si>
    <t>Nom de l'analyse</t>
  </si>
  <si>
    <t>5-HIAA - Urine 24 h</t>
  </si>
  <si>
    <t>5-HIAA - Sang</t>
  </si>
  <si>
    <t>Acide homovanillique - Urine 24 h</t>
  </si>
  <si>
    <t>Acide vanylmandélique - Urine 24 h</t>
  </si>
  <si>
    <t>Catécholamines - Urine 24 h</t>
  </si>
  <si>
    <t>Catécholamines - Sang</t>
  </si>
  <si>
    <t>Mélatonine Libre - Sang</t>
  </si>
  <si>
    <t>Métanéphrines - Urine 24 h</t>
  </si>
  <si>
    <t>Métanéphrines libres - Sang</t>
  </si>
  <si>
    <t>Métanéphrines totales - Sang</t>
  </si>
  <si>
    <t>Sérotonine Libre - Sang</t>
  </si>
  <si>
    <t>Acide aminé spécifique - Urine</t>
  </si>
  <si>
    <t>Acide aminé spécifique - Sang</t>
  </si>
  <si>
    <t>Acide aminé spécifique - LCR</t>
  </si>
  <si>
    <t>acide beta-hydroxybutyrique - Sang</t>
  </si>
  <si>
    <t>Acides aminés - Urine</t>
  </si>
  <si>
    <t>Acides aminés - LCR</t>
  </si>
  <si>
    <t>Acides aminés - Sang</t>
  </si>
  <si>
    <t>Acides aminés - Urine 24h</t>
  </si>
  <si>
    <t>Acides gras libres (NEFA) - Sang</t>
  </si>
  <si>
    <t>Acides organiques - Urine</t>
  </si>
  <si>
    <t>Acides organiques - LCR</t>
  </si>
  <si>
    <t>ACTH (corticotrophine) - Sang</t>
  </si>
  <si>
    <t>Acyl-carnitines - Sang complet</t>
  </si>
  <si>
    <t>Acyl-carnitines (profil) - Sang</t>
  </si>
  <si>
    <t>Adénosine déaminase - Liquide pleural</t>
  </si>
  <si>
    <t>AFP (alpha-1-foetoprotéine) - Sang</t>
  </si>
  <si>
    <t>Alanine amino-transférase (ALAT) (GPT) - Sang</t>
  </si>
  <si>
    <t>Albumine - Liquide pleural</t>
  </si>
  <si>
    <t>Albumine - Urine fraiche</t>
  </si>
  <si>
    <t>Alcool (labo de chimie clinique) - Sang</t>
  </si>
  <si>
    <t>Amikacine - Sang</t>
  </si>
  <si>
    <t>Ammonium - Sang</t>
  </si>
  <si>
    <t>Amylase pancréatique - Sang</t>
  </si>
  <si>
    <t>Amylase pancréatique - Urine fraiche</t>
  </si>
  <si>
    <t>Amylase pancréatique - Liquide d'ascite</t>
  </si>
  <si>
    <t>Amylase pancréatique - Liquide pleural</t>
  </si>
  <si>
    <t>Androstènedione - Sang</t>
  </si>
  <si>
    <t>Anticorps anti-GAD - Sang</t>
  </si>
  <si>
    <t>Anticorps anti-IA2 - Sang</t>
  </si>
  <si>
    <t>Anticorps anti-insuline - Sang</t>
  </si>
  <si>
    <t>Anticorps anti-récepteur TSH (TRAK) - Sang</t>
  </si>
  <si>
    <t>Anticorps anti-thyroglobuline - Sang</t>
  </si>
  <si>
    <t>Anticorps anti-TPO - Sang</t>
  </si>
  <si>
    <t>Apolipoprotéines A1 - Sang</t>
  </si>
  <si>
    <t>Apolipoprotéines B - Sang</t>
  </si>
  <si>
    <t>Aspartate amino-transférase (ASAT), (GOT) - Sang</t>
  </si>
  <si>
    <t>Benzoate (acide benzoïque) - Sang</t>
  </si>
  <si>
    <t>Benzoate / hippurate - Urine</t>
  </si>
  <si>
    <t>Bêta-2 Transferrine - Liquides d'écoulements</t>
  </si>
  <si>
    <t>Bêta-crosslaps - Sang</t>
  </si>
  <si>
    <t>bêta-hCG libre - Sang</t>
  </si>
  <si>
    <t>bêta-hCG totale - Sang</t>
  </si>
  <si>
    <t>Beta-trace protéine - Liquides d'écoulement/ Sérum</t>
  </si>
  <si>
    <t>Bicarbonate - Sang</t>
  </si>
  <si>
    <t>Bilan lipidique spécialisé - Sang</t>
  </si>
  <si>
    <t>Bilirubine directe - Sang</t>
  </si>
  <si>
    <t>Bilirubine totale - Sang</t>
  </si>
  <si>
    <t>CA 125 - Sang</t>
  </si>
  <si>
    <t>CA 15-3 - Sang</t>
  </si>
  <si>
    <t>CA 19-9 - Sang</t>
  </si>
  <si>
    <t>Calcitonine (CT) - Sang</t>
  </si>
  <si>
    <t>Calcium corrigé - Sang</t>
  </si>
  <si>
    <t>Calcium ionisé - Sang</t>
  </si>
  <si>
    <t>Calcium total - Sang</t>
  </si>
  <si>
    <t>Calcium total - Dialysat</t>
  </si>
  <si>
    <t>Calcium total - Urine fraiche</t>
  </si>
  <si>
    <t>Calcium total - Selles</t>
  </si>
  <si>
    <t>Calcium total - Urine 24h</t>
  </si>
  <si>
    <t>Carbamazépine - Sang</t>
  </si>
  <si>
    <t>Carboxyhémoglobine - Sang</t>
  </si>
  <si>
    <t>Carnitine libre - Urine</t>
  </si>
  <si>
    <t>Carnitines (libre et totale) - Sang</t>
  </si>
  <si>
    <t>CEA - Sang</t>
  </si>
  <si>
    <t>Chlorure - Selles</t>
  </si>
  <si>
    <t>Chlorure - Dialysat</t>
  </si>
  <si>
    <t>Chlorure - Sueur</t>
  </si>
  <si>
    <t>Chlorure - Sang</t>
  </si>
  <si>
    <t>Cholestérol - Sang</t>
  </si>
  <si>
    <t>Cholestérol - Liquide pleural</t>
  </si>
  <si>
    <t>Cholestérol - Liquide d'ascite</t>
  </si>
  <si>
    <t>Cholestérol-HDL - Sang</t>
  </si>
  <si>
    <t>Cholestérol-LDL - Sang</t>
  </si>
  <si>
    <t>Ciclosporine - Sang</t>
  </si>
  <si>
    <t>Citrate - Urine fraîche</t>
  </si>
  <si>
    <t>Citrate - Urine 24h</t>
  </si>
  <si>
    <t>Coefficient saturation de la transferrine - Sang</t>
  </si>
  <si>
    <t>Congenital disorders of glycosylation (CDG) - Sang</t>
  </si>
  <si>
    <t>Corps cétoniques (quantitatifs) - Sang</t>
  </si>
  <si>
    <t>Cortisol - Sang</t>
  </si>
  <si>
    <t>Cortisol libre - Urine</t>
  </si>
  <si>
    <t>C-peptide - Sang</t>
  </si>
  <si>
    <t>Créatine / guanidinoacétate - Urine</t>
  </si>
  <si>
    <t>Créatine / guanidinoacétate - LCR</t>
  </si>
  <si>
    <t>Créatine / guanidinoacétate - Sang</t>
  </si>
  <si>
    <t>Créatine kinase MB (CK-MB) - Sang</t>
  </si>
  <si>
    <t>Créatine kinase totale (CK) - Sang</t>
  </si>
  <si>
    <t>Créatinine - Urine 24h</t>
  </si>
  <si>
    <t>Créatinine - Dialysat</t>
  </si>
  <si>
    <t>CRP - Sang</t>
  </si>
  <si>
    <t xml:space="preserve">Cystatine C - </t>
  </si>
  <si>
    <t>Dépistage prénatal des trisomies 21 et 13/18 - 1er trimestre - Sang</t>
  </si>
  <si>
    <t>Dépistage prénatal des trisomies 21 et 18 - 2ème trimestre - Sang</t>
  </si>
  <si>
    <t>Dépistage rapide de toxiques - Urine</t>
  </si>
  <si>
    <t>DHEA-S - Sang</t>
  </si>
  <si>
    <t>Digoxine - Sang</t>
  </si>
  <si>
    <t>Electrophorèse des protéines - Urine fraîche</t>
  </si>
  <si>
    <t>Electrophorèse des protéines - Sang</t>
  </si>
  <si>
    <t>Electrophorèse des protéines - Urine 24h</t>
  </si>
  <si>
    <t>Estradiol (E2) - Sang</t>
  </si>
  <si>
    <t>Everolimus - Sang</t>
  </si>
  <si>
    <t>Fer - Sang</t>
  </si>
  <si>
    <t>Ferritine - Sang</t>
  </si>
  <si>
    <t>Fructosamine - Sang</t>
  </si>
  <si>
    <t>FSH - Sang</t>
  </si>
  <si>
    <t>Gamma-glutamyl-transférase (GGT) - Sang</t>
  </si>
  <si>
    <t>Gastrine - Sang</t>
  </si>
  <si>
    <t>Gazométrie artérielle - Sang</t>
  </si>
  <si>
    <t>Gazométrie capillaire pédiatrie (LCC) - Sang</t>
  </si>
  <si>
    <t>Gazométrie veineuse - Sang</t>
  </si>
  <si>
    <t>Gentamicine - Sang</t>
  </si>
  <si>
    <t>Glucagon - Sang</t>
  </si>
  <si>
    <t>Glucose - Urine</t>
  </si>
  <si>
    <t>Glucose - Liquide d'ascite</t>
  </si>
  <si>
    <t>Glucose - Liquide pleural</t>
  </si>
  <si>
    <t>Glucose - LCR</t>
  </si>
  <si>
    <t>Glucose - Sang</t>
  </si>
  <si>
    <t>Glucose - Sang capillaire adulte</t>
  </si>
  <si>
    <t>Glucose - Dialysat</t>
  </si>
  <si>
    <t>Haptoglobine - Sang</t>
  </si>
  <si>
    <t>Hémoglobine glyquée (HbA1c) - Sang</t>
  </si>
  <si>
    <t>HGH (STH) - Sang</t>
  </si>
  <si>
    <t>Homocystéine totale - Sang</t>
  </si>
  <si>
    <t>Hormone anti-Müllerienne (AMH) - Sang</t>
  </si>
  <si>
    <t>IGF-1 (somatomédine C) - Sang</t>
  </si>
  <si>
    <t>Inhibine B - Sang</t>
  </si>
  <si>
    <t>Insuline - Sang</t>
  </si>
  <si>
    <t xml:space="preserve">Kit hypoglycémie - </t>
  </si>
  <si>
    <t>Lactate - Sang</t>
  </si>
  <si>
    <t>Lactate - Liquide pleural</t>
  </si>
  <si>
    <t>Lactate - LCR</t>
  </si>
  <si>
    <t>Lactate - Liquide d'ascite</t>
  </si>
  <si>
    <t>Lactate deshydrogénase (LDH) - LCR</t>
  </si>
  <si>
    <t>Lactate deshydrogénase (LDH) - Liquide d'ascite</t>
  </si>
  <si>
    <t>Lactate déshydrogénase (LDH) - Liquide pleural</t>
  </si>
  <si>
    <t>Lactate déshydrogénase (LDH) - Sang</t>
  </si>
  <si>
    <t>Lactate/Pyruvate - Sang</t>
  </si>
  <si>
    <t>Lactate/Pyruvate - LCR</t>
  </si>
  <si>
    <t>Leptine - Sang</t>
  </si>
  <si>
    <t>LH (lutéotrophine) - Sang</t>
  </si>
  <si>
    <t>Lipase - Sang</t>
  </si>
  <si>
    <t>Lithium - Sang - Patients CHUV uniquement</t>
  </si>
  <si>
    <t>Magnésium total - Urine 24h</t>
  </si>
  <si>
    <t>Magnésium total - Selles</t>
  </si>
  <si>
    <t>Magnésium total - Sang</t>
  </si>
  <si>
    <t>Magnésium total - Urine fraiche</t>
  </si>
  <si>
    <t>Méthémoglobine - Sang</t>
  </si>
  <si>
    <t>Méthotrexate - Sang</t>
  </si>
  <si>
    <t>Méthylmalonate - Sang</t>
  </si>
  <si>
    <t>N-Acétyl glucosaminidase (NAG) - Urine 24h</t>
  </si>
  <si>
    <t>N-Acétyl glucosaminidase (NAG) - Urine fraiche</t>
  </si>
  <si>
    <t>Nombre de dibucaïne - Sang</t>
  </si>
  <si>
    <t>NSE - Sang</t>
  </si>
  <si>
    <t>NT-proBNP - Sang</t>
  </si>
  <si>
    <t>Orotate - Urine</t>
  </si>
  <si>
    <t>Osmolalité - Sang</t>
  </si>
  <si>
    <t>Osmolalité - Selles</t>
  </si>
  <si>
    <t>Osmolalité - Urine</t>
  </si>
  <si>
    <t>Osmolalité calculée - Sang</t>
  </si>
  <si>
    <t>Ostéocalcine - Sang</t>
  </si>
  <si>
    <t>Oxalate - Urine 24h</t>
  </si>
  <si>
    <t>Oxalate - Urine fraîche</t>
  </si>
  <si>
    <t>Oxymétrie - Sang</t>
  </si>
  <si>
    <t>P1NP - Sang</t>
  </si>
  <si>
    <t>Paracétamol - Sang</t>
  </si>
  <si>
    <t>pH - Liquide pleural</t>
  </si>
  <si>
    <t>Phénobarbital - Sang</t>
  </si>
  <si>
    <t>Phénytoïne - Sang</t>
  </si>
  <si>
    <t>Phosphatase alcaline - Sang</t>
  </si>
  <si>
    <t>Phosphate - Urine fraiche</t>
  </si>
  <si>
    <t>Phosphate - Urine 24h</t>
  </si>
  <si>
    <t>Phosphate - Sang</t>
  </si>
  <si>
    <t>Phosphate - Dialysat</t>
  </si>
  <si>
    <t xml:space="preserve">PlGF - </t>
  </si>
  <si>
    <t xml:space="preserve">Porphyrines - </t>
  </si>
  <si>
    <t>Potassium - LCR</t>
  </si>
  <si>
    <t>Potassium - Urine fraiche</t>
  </si>
  <si>
    <t>Potassium - Sang</t>
  </si>
  <si>
    <t>Potassium - Selles</t>
  </si>
  <si>
    <t>Potassium - Liquide d'ascite</t>
  </si>
  <si>
    <t>Potassium - Urine 24h</t>
  </si>
  <si>
    <t>Potassium - Liquide pleural</t>
  </si>
  <si>
    <t>Potassium - Dialysat</t>
  </si>
  <si>
    <t>Préalbumine - Sang</t>
  </si>
  <si>
    <t>Procalcitonine - Sang</t>
  </si>
  <si>
    <t>Profil protéines - LCR / sérum</t>
  </si>
  <si>
    <t>Profil stéroïdes - Sang</t>
  </si>
  <si>
    <t>Progestérone - Sang</t>
  </si>
  <si>
    <t>Progestérone 17-OH - Sang</t>
  </si>
  <si>
    <t>Prolactine (PRL) - Sang</t>
  </si>
  <si>
    <t>Protéines totales - Liquide pleural</t>
  </si>
  <si>
    <t>Protéines totales - Urine 24h</t>
  </si>
  <si>
    <t>Protéines totales - Dialysat</t>
  </si>
  <si>
    <t>Protéines totales - Liquide d'ascite</t>
  </si>
  <si>
    <t>Protéines totales - Urine fraiche</t>
  </si>
  <si>
    <t>Protéines totales - Sang</t>
  </si>
  <si>
    <t>PSA - Sang</t>
  </si>
  <si>
    <t>Pseudo Cholinestérase - Sang</t>
  </si>
  <si>
    <t>Quotient albumine - LCR / sérum</t>
  </si>
  <si>
    <t xml:space="preserve">Rapport sFlt-1/PlGF - </t>
  </si>
  <si>
    <t>Salicylate - Sang</t>
  </si>
  <si>
    <t>SCC - Sang</t>
  </si>
  <si>
    <t>SHBG - Sang</t>
  </si>
  <si>
    <t>Sirolimus - Sang</t>
  </si>
  <si>
    <t>Sodium - Urine 24h</t>
  </si>
  <si>
    <t>Sodium - Dialysat</t>
  </si>
  <si>
    <t>Sodium - LCR</t>
  </si>
  <si>
    <t>Sodium - Selles</t>
  </si>
  <si>
    <t>Sodium - Liquide d'ascite</t>
  </si>
  <si>
    <t>Sodium - Urine fraiche</t>
  </si>
  <si>
    <t>Sodium - Liquide pleural</t>
  </si>
  <si>
    <t>Sous-unité alpha libre - Sang</t>
  </si>
  <si>
    <t>Spectrophotométrie - LCR</t>
  </si>
  <si>
    <t>Substances réductrices - Urine</t>
  </si>
  <si>
    <t>T3 libre - Sang</t>
  </si>
  <si>
    <t>T3 reverse - Sang</t>
  </si>
  <si>
    <t>T3 totale - Sang</t>
  </si>
  <si>
    <t>T4 libre - Sang</t>
  </si>
  <si>
    <t>T4 totale - Sang</t>
  </si>
  <si>
    <t>Tacrolimus - Sang</t>
  </si>
  <si>
    <t>TBG - Sang</t>
  </si>
  <si>
    <t>Test CRH ovin 1 microgramme/kg IV - Sang</t>
  </si>
  <si>
    <t>Test dexaméthasone 1 mg po - Sang</t>
  </si>
  <si>
    <t>Test dexaméthasone-CRH ovin - Sang</t>
  </si>
  <si>
    <t>Test GHRH 1microgramme/kg IV - Sang</t>
  </si>
  <si>
    <t>Test glucagon 1mg IV - Sang</t>
  </si>
  <si>
    <t>Test glucose 75 g po - investigation acromégalie - Sang</t>
  </si>
  <si>
    <t>Test glucose 75 g po - tolérance au glucose - Sang</t>
  </si>
  <si>
    <t>Test insuline 0.10-0.15 U/kg IV - Sang</t>
  </si>
  <si>
    <t>Test LHRH 0.1 mg IV - Sang</t>
  </si>
  <si>
    <t>Test pentagastrine 0.5 microgrammme/kg IV - Sang</t>
  </si>
  <si>
    <t>Test sécrétine 2 U/kg IV - Sang</t>
  </si>
  <si>
    <t>Test synacthen 0.25 mg IV - Sang</t>
  </si>
  <si>
    <t>Test TRH 0.2 mg IV - Sang</t>
  </si>
  <si>
    <t>Testostérone - Sang</t>
  </si>
  <si>
    <t>Testostérone - Salive</t>
  </si>
  <si>
    <t>Théophylline - Sang</t>
  </si>
  <si>
    <t>Thyroglobuline - Sang</t>
  </si>
  <si>
    <t>Tobramycine - Sang</t>
  </si>
  <si>
    <t>Transferrine - Sang</t>
  </si>
  <si>
    <t>Triglycérides - Liquide d'ascite</t>
  </si>
  <si>
    <t>Triglycérides - Liquide pleural</t>
  </si>
  <si>
    <t>Triglycérides - Sang</t>
  </si>
  <si>
    <t>Troponine T hs - Sang</t>
  </si>
  <si>
    <t>Trou anionique - Sang</t>
  </si>
  <si>
    <t>TSH (thyrotrophine) - Sang</t>
  </si>
  <si>
    <t>Urate - Sang</t>
  </si>
  <si>
    <t>Urate - Urine fraiche</t>
  </si>
  <si>
    <t>Urate - Urine 24h</t>
  </si>
  <si>
    <t>Urée - Dialysat</t>
  </si>
  <si>
    <t>Urée - Sang</t>
  </si>
  <si>
    <t>Urée - Urine fraiche</t>
  </si>
  <si>
    <t>Urée - Urine 24h</t>
  </si>
  <si>
    <t>Valproate - Sang</t>
  </si>
  <si>
    <t>Vancomycine - Sang</t>
  </si>
  <si>
    <t>Vitamine A - Sang</t>
  </si>
  <si>
    <t>Vitamine B1 - Sang</t>
  </si>
  <si>
    <t>Vitamine B12 - Sang</t>
  </si>
  <si>
    <t>Vitamine B2 (FAD) - Sang</t>
  </si>
  <si>
    <t>Vitamine B6 (pyridoxal-5-phosphate) - Sang</t>
  </si>
  <si>
    <t>Vitamine D (25-OH) - Sang</t>
  </si>
  <si>
    <t>Vitamine E - Sang</t>
  </si>
  <si>
    <t>Zinc - Sang</t>
  </si>
  <si>
    <t>Zinc - Urine</t>
  </si>
  <si>
    <t xml:space="preserve">Dépistage de germes producteurs d'ESBL ou carbapénémase - </t>
  </si>
  <si>
    <t>Dépistage MRSA - Frottis pour recherche de MRSA</t>
  </si>
  <si>
    <t>Dépistage VRE - Recherche d'entérocoques résistant à la vancomycine</t>
  </si>
  <si>
    <t>Alpha-1-antitrypsine, déficit - analyse - Analyse moléculaire</t>
  </si>
  <si>
    <t xml:space="preserve">Alpha-foetoprotéine (AFP) liquide amniotique - </t>
  </si>
  <si>
    <t>Analyse FISH - FISH métaphasique / FISH interphasique</t>
  </si>
  <si>
    <t>Angelman syndrome - Analyse moléculaire</t>
  </si>
  <si>
    <t>Ataxie de Friedreich - Analyse moléculaire</t>
  </si>
  <si>
    <t>Ataxie spinocérébel. 1  (SCA1) - Analyse moléculaire</t>
  </si>
  <si>
    <t>Ataxie spinocérébel. 2  (SCA2) - Analyse moléculaire</t>
  </si>
  <si>
    <t>Ataxie spinocérébel. 3  (SCA3) - Analyse moléculaire</t>
  </si>
  <si>
    <t>Ataxie spinocérébel. 6  (SCA6) - Analyse moléculaire</t>
  </si>
  <si>
    <t>Ataxie spinocérébel. 7  (SCA17) - Analyse moléculaire</t>
  </si>
  <si>
    <t>Ataxie spinocérébel. 7  (SCA7) - Analyse moléculaire</t>
  </si>
  <si>
    <t xml:space="preserve">Caryotype constitutionnel liquide Amniotique / FISH aneuploidie - </t>
  </si>
  <si>
    <t xml:space="preserve">Caryotype constitutionnel peau / FISH aneuploidie - </t>
  </si>
  <si>
    <t xml:space="preserve">Caryotype constitutionnel sang / FISH aneuploidie - </t>
  </si>
  <si>
    <t xml:space="preserve">Caryotype constitutionnel villosités / FISH aneuploidie - </t>
  </si>
  <si>
    <t xml:space="preserve">Caryotype moléculaire - </t>
  </si>
  <si>
    <t>CBAVD - Analyse moléculaire</t>
  </si>
  <si>
    <t>Charcot Marie-Tooth - Analyse moléculaire</t>
  </si>
  <si>
    <t>Chorée de Huntington - Analyse moléculaire</t>
  </si>
  <si>
    <t>DRPLA - Analyse moléculaire</t>
  </si>
  <si>
    <t>Dystr. myotonique de Steinert - Analyse moléculaire</t>
  </si>
  <si>
    <t xml:space="preserve">Extraction ADN de cultures de cellules - </t>
  </si>
  <si>
    <t xml:space="preserve">Extraction ADN du sang - </t>
  </si>
  <si>
    <t>Fièvre méditerranéenne familiale - Analyse moléculaire</t>
  </si>
  <si>
    <t>Kennedy - Analyse moléculaire</t>
  </si>
  <si>
    <t>Microdélétion du chromosome Y - Analyse moléculaire</t>
  </si>
  <si>
    <t>Mucoviscidose - Analyse moléculaire</t>
  </si>
  <si>
    <t>Prader Willi - Analyse moléculaire</t>
  </si>
  <si>
    <t>Sexe génétique - Analyse moléculaire</t>
  </si>
  <si>
    <t>Syndrome kystique rénal - diabète - Analyse moléculaire</t>
  </si>
  <si>
    <t>Torsion dystonia 1 - Analyse moléculaire</t>
  </si>
  <si>
    <t>Werdnig Hoffmann - Analyse moléculaire</t>
  </si>
  <si>
    <t>X fragile - Analyse moléculaire</t>
  </si>
  <si>
    <t>X-inactivation - Analyse moléculaire</t>
  </si>
  <si>
    <t xml:space="preserve">Activité anti-facteur Xa - </t>
  </si>
  <si>
    <t xml:space="preserve">Agrégations plaquettaires - </t>
  </si>
  <si>
    <t xml:space="preserve">Anticoagulant lupique - </t>
  </si>
  <si>
    <t>Anticorps anti-beta2 glycoprotéines 1 - (IgG, IgM)</t>
  </si>
  <si>
    <t>Anticorps anti-cardiolipine - (IgG, IgM)</t>
  </si>
  <si>
    <t xml:space="preserve">Anticorps anti-PF4-héparine - </t>
  </si>
  <si>
    <t xml:space="preserve">Antithrombine fonctionnelle - </t>
  </si>
  <si>
    <t>BCL1-JH - BCL1-JH - Lymphome du manteau, t(11;14)</t>
  </si>
  <si>
    <t>BCL2-JH - BCL2-JH - Lymphome folliculaire, t(14;18)</t>
  </si>
  <si>
    <t>BCR-ABL - Equivalent moléculaire translocation t(9;22)BCR-ABL diagnostic ou BCR-ABL quantitatif (MDR, %IS)</t>
  </si>
  <si>
    <t>Calréticuline - CALR</t>
  </si>
  <si>
    <t>CBFB-MYH11 - Equivalent moléculaire translocation inv (16)</t>
  </si>
  <si>
    <t>CD34 - Cellules souches périphériques- dosage dans le cadre des autogreffes de CSP</t>
  </si>
  <si>
    <t xml:space="preserve">Complexe thrombine antithrombine - </t>
  </si>
  <si>
    <t xml:space="preserve">D-dimères - </t>
  </si>
  <si>
    <t>E2A-PBX - Equivalent moléculaire translocation t(1;19)</t>
  </si>
  <si>
    <t>EVI-1 - Hyperexpression EVI-1</t>
  </si>
  <si>
    <t xml:space="preserve">Facteurs de coagulation (activité fonctionnelle) - </t>
  </si>
  <si>
    <t xml:space="preserve">Fibrinogène - </t>
  </si>
  <si>
    <t xml:space="preserve">FLT3 - </t>
  </si>
  <si>
    <t>Formule sanguine simple - FSS</t>
  </si>
  <si>
    <t>Glucose 6-phosphate déshydrogénase qualitative - G6PD qualitative</t>
  </si>
  <si>
    <t>Grand status hématologique - Formule sanguine complète, FSC</t>
  </si>
  <si>
    <t>Hb fœtale - test de Kleihauer - Test de Kleihauer</t>
  </si>
  <si>
    <t>Hématocrite - Liquide de ponction</t>
  </si>
  <si>
    <t xml:space="preserve">Hémochromatose gène HLA-H/HFE dépistage C282Y + H63D - </t>
  </si>
  <si>
    <t>Hémoglobine - Liquide de ponction</t>
  </si>
  <si>
    <t>Hémoglobine fœtale - Test d'APT - Méconium ou vomissures</t>
  </si>
  <si>
    <t>IDH1,2 - Mutation IDH1,2</t>
  </si>
  <si>
    <t xml:space="preserve">Inhibiteurs  du facteur VIII et IX - </t>
  </si>
  <si>
    <t>JAK2 - JAKK (V617F)</t>
  </si>
  <si>
    <t>Lame pour hématologue - Consultation hématologique</t>
  </si>
  <si>
    <t xml:space="preserve">Maladie de von Willebrand - </t>
  </si>
  <si>
    <t>Malaria - Malaria dépistage Malaria positive (suivi)</t>
  </si>
  <si>
    <t xml:space="preserve">Marqueurs immunologiques - </t>
  </si>
  <si>
    <t xml:space="preserve">Médullogramme - </t>
  </si>
  <si>
    <t>MLL-AF4 - Equivalent moléculaire translocation t(4;11)</t>
  </si>
  <si>
    <t xml:space="preserve">Monomères de fibrine - </t>
  </si>
  <si>
    <t xml:space="preserve">Mutation du facteur II prothrombine - </t>
  </si>
  <si>
    <t xml:space="preserve">Mutation du facteur V Leiden - </t>
  </si>
  <si>
    <t>NPM1 - Mutation NPM1</t>
  </si>
  <si>
    <t>Numération et différenciation leucocytaire - Liquide pleural</t>
  </si>
  <si>
    <t>Numération et différenciation leucocytaire - LCR</t>
  </si>
  <si>
    <t>Numération et différenciation leucocytaire - Liquide d'ascite</t>
  </si>
  <si>
    <t xml:space="preserve">Peptide d'activation prothrombine (F1+2) - </t>
  </si>
  <si>
    <t xml:space="preserve">PFA EPI / ADP - </t>
  </si>
  <si>
    <t xml:space="preserve">PFA P2Y - </t>
  </si>
  <si>
    <t xml:space="preserve">Pink test - </t>
  </si>
  <si>
    <t>Plaquettes sur TromboExact - FSS</t>
  </si>
  <si>
    <t xml:space="preserve">PLT VASP / P2Y12 - </t>
  </si>
  <si>
    <t>PML-RARA - Equivalent moléculaire translocation t(15;17)</t>
  </si>
  <si>
    <t xml:space="preserve">PNH - </t>
  </si>
  <si>
    <t xml:space="preserve">Protéine C activée - </t>
  </si>
  <si>
    <t xml:space="preserve">Protéine C fonctionnelle - </t>
  </si>
  <si>
    <t xml:space="preserve">Protéine S libre (et / ou totale) - </t>
  </si>
  <si>
    <t>Réarrangement IgH (clonalité) - Réarrangement des gènes des immunoglobuline chaines lourdes</t>
  </si>
  <si>
    <t>Réarrangements TCRG (clonalité) - Réarrangement des gènes du recept. cell. T chaines gamma</t>
  </si>
  <si>
    <t xml:space="preserve">Recherche de cellules de Sézary - </t>
  </si>
  <si>
    <t xml:space="preserve">Recherche de schistocytes - </t>
  </si>
  <si>
    <t xml:space="preserve">Recherche de transcrits par RT-MLPA - </t>
  </si>
  <si>
    <t xml:space="preserve">Résistance à l'aspirine - </t>
  </si>
  <si>
    <t>Réticulocytes - Sang veineux</t>
  </si>
  <si>
    <t>RhD fœtal - Plasma maternel</t>
  </si>
  <si>
    <t>RUNX1-RUNX1T1 - Equivalent moléculaire translocation t(8;21)Ancien AML1-ETO</t>
  </si>
  <si>
    <t xml:space="preserve">Sécrétions plaquettaires - </t>
  </si>
  <si>
    <t xml:space="preserve">Temps de lyse des euglobulines - </t>
  </si>
  <si>
    <t xml:space="preserve">Temps de prothrombine - </t>
  </si>
  <si>
    <t xml:space="preserve">Temps de reptilase - </t>
  </si>
  <si>
    <t xml:space="preserve">Temps de thrombine - </t>
  </si>
  <si>
    <t>Temps de thromboplastine partielle activée - Sang</t>
  </si>
  <si>
    <t xml:space="preserve">Vitesse de sédimentation - </t>
  </si>
  <si>
    <t>WT1 - Hyperexpression WT1</t>
  </si>
  <si>
    <t xml:space="preserve">Activité NADPH Oxydase (DHR) - </t>
  </si>
  <si>
    <t>Adalimumab - Taux résiduel du médicament, détection d'anticorps anti-médicaments et TNFalpha</t>
  </si>
  <si>
    <t xml:space="preserve">Alpha-1-antitrypsine - </t>
  </si>
  <si>
    <t xml:space="preserve">Anticorps anti-actine - </t>
  </si>
  <si>
    <t xml:space="preserve">Anticorps anti-C1q - </t>
  </si>
  <si>
    <t xml:space="preserve">Anticorps anti-CCP - </t>
  </si>
  <si>
    <t xml:space="preserve">Anticorps anti-cellules pariétales gastriques et facteur intrinsèques - </t>
  </si>
  <si>
    <t xml:space="preserve">Anticorps anti-cytoplasme neutrophile - </t>
  </si>
  <si>
    <t xml:space="preserve">Anticorps anti-diphtérie - </t>
  </si>
  <si>
    <t xml:space="preserve">Anticorps anti-DNA - </t>
  </si>
  <si>
    <t xml:space="preserve">Anticorps anti-facteur H - </t>
  </si>
  <si>
    <t xml:space="preserve">Anticorps anti-GBM - </t>
  </si>
  <si>
    <t xml:space="preserve">Anticorps anti-Haemophilus (gr. B) - </t>
  </si>
  <si>
    <t>Anticorps anti-HLA - Dépistage et suivi</t>
  </si>
  <si>
    <t>Anticorps anti-Jo-1 - Suivi</t>
  </si>
  <si>
    <t xml:space="preserve">Anticorps anti-LKM1 - </t>
  </si>
  <si>
    <t xml:space="preserve">Anticorps anti-mitochondrie - </t>
  </si>
  <si>
    <t xml:space="preserve">Anticorps anti-MPO - </t>
  </si>
  <si>
    <t xml:space="preserve">Anticorps anti-muscle lisse - </t>
  </si>
  <si>
    <t xml:space="preserve">Anticorps anti-nucléaires - </t>
  </si>
  <si>
    <t>Anticorps anti-nucléoprotéines - Dépistage</t>
  </si>
  <si>
    <t xml:space="preserve">Anticorps anti-nucléosome - </t>
  </si>
  <si>
    <t xml:space="preserve">Anticorps anti-pneumocoques (23 sérotypes) - </t>
  </si>
  <si>
    <t xml:space="preserve">Anticorps anti-PR3 - </t>
  </si>
  <si>
    <t xml:space="preserve">Anticorps anti-récepteur de la phospholipase A2 - </t>
  </si>
  <si>
    <t>Anticorps anti-RNP - Suivi</t>
  </si>
  <si>
    <t>Anticorps anti-Scl70 - Suivi</t>
  </si>
  <si>
    <t>Anticorps anti-Sm - Suivi</t>
  </si>
  <si>
    <t>Anticorps anti-SSA - Suivi</t>
  </si>
  <si>
    <t>Anticorps anti-SSb - Suivi</t>
  </si>
  <si>
    <t xml:space="preserve">Anticorps anti-streptolysines - </t>
  </si>
  <si>
    <t xml:space="preserve">Anticorps anti-tétanos - </t>
  </si>
  <si>
    <t xml:space="preserve">Anticorps associés à la maladie coeliaque - </t>
  </si>
  <si>
    <t>Anticorps associés aux anti-synthétases - Dépistage</t>
  </si>
  <si>
    <t>Anticorps associés aux sclérodermies - Dépistage</t>
  </si>
  <si>
    <t xml:space="preserve">Antigène HLA-B27 - </t>
  </si>
  <si>
    <t xml:space="preserve">Antigène HLA-B51(5) - </t>
  </si>
  <si>
    <t xml:space="preserve">Antigène HLA-B5701 - </t>
  </si>
  <si>
    <t xml:space="preserve">Antigènes HLA-DQ2 et DQ8 - </t>
  </si>
  <si>
    <t>Anti-HMGCR - Dépistage</t>
  </si>
  <si>
    <t xml:space="preserve">Anti-tTG - </t>
  </si>
  <si>
    <t xml:space="preserve">AP-50 - </t>
  </si>
  <si>
    <t xml:space="preserve">Autres antigènes HLA associès à une maladie - </t>
  </si>
  <si>
    <t>Beta-2 microglobuline - Sang</t>
  </si>
  <si>
    <t>Beta-2 microglobuline - Urine fœtale</t>
  </si>
  <si>
    <t>Beta-2 microglobuline - LCR</t>
  </si>
  <si>
    <t xml:space="preserve">C1 inactivateur - </t>
  </si>
  <si>
    <t xml:space="preserve">C1 inactivateur fonctionnel - </t>
  </si>
  <si>
    <t xml:space="preserve">C1Q - </t>
  </si>
  <si>
    <t xml:space="preserve">C3 - </t>
  </si>
  <si>
    <t xml:space="preserve">C4 - </t>
  </si>
  <si>
    <t xml:space="preserve">Calprotéctine - </t>
  </si>
  <si>
    <t>Certolizumab - Taux résiduel du médicament, détection d'anticorps anti-médicaments</t>
  </si>
  <si>
    <t xml:space="preserve">Céruloplasmine - </t>
  </si>
  <si>
    <t xml:space="preserve">CH-50 - </t>
  </si>
  <si>
    <t>Chaines légères kappa et lambda - Urine 24 h</t>
  </si>
  <si>
    <t>Chaines légères libres kappa et lambda - Sang</t>
  </si>
  <si>
    <t xml:space="preserve">Conversion du C3 - </t>
  </si>
  <si>
    <t>Coronavirus SARS-CoV-2 - Sérodiagnostic IgG</t>
  </si>
  <si>
    <t xml:space="preserve">Cryoglobuline - </t>
  </si>
  <si>
    <t xml:space="preserve">Cytokines - </t>
  </si>
  <si>
    <t>Dépistage hépatites aigües - Sérologie</t>
  </si>
  <si>
    <t>Elispot CMV - Recherche d'immunité cellulaire</t>
  </si>
  <si>
    <t>Elispot EBV - Recherche d'immunité cellulaire</t>
  </si>
  <si>
    <t>Etanercept - Taux résiduel du médicament, détection d'anticorps anti-médicaments</t>
  </si>
  <si>
    <t xml:space="preserve">Facteur B - </t>
  </si>
  <si>
    <t xml:space="preserve">Facteur Bb - </t>
  </si>
  <si>
    <t xml:space="preserve">Facteur H - </t>
  </si>
  <si>
    <t xml:space="preserve">Facteur I - </t>
  </si>
  <si>
    <t xml:space="preserve">Facteur rhumatoïde - </t>
  </si>
  <si>
    <t xml:space="preserve">Gammapathie monoclonale - </t>
  </si>
  <si>
    <t>Golimumab - Taux résiduel du médicament, détection d'anticorps anti-médicaments et TNFalpha</t>
  </si>
  <si>
    <t>Hépatite A - Sérologie, anti- HAV totaux</t>
  </si>
  <si>
    <t>Hépatite A - Sérologie, anti- HAV IgM</t>
  </si>
  <si>
    <t>Hépatite B - Sérologie, anti-HBc IgM</t>
  </si>
  <si>
    <t>Hépatite B - Sérologie, antigène HBe</t>
  </si>
  <si>
    <t>Hépatite B - Sérologie, anti-HBe</t>
  </si>
  <si>
    <t>Hépatite B - Sérologie, anti-HBs</t>
  </si>
  <si>
    <t>Hépatite B - Sérologie,  antigène HBs</t>
  </si>
  <si>
    <t>Hépatite B - Sérologie, anti-HBc totaux</t>
  </si>
  <si>
    <t>Hépatite B - Sérologie, confirmation antigène HBs</t>
  </si>
  <si>
    <t>Hépatite B - Sérologie, antigène HBs quantitatif</t>
  </si>
  <si>
    <t>Hépatite B - Sérologie, dépistage HBV</t>
  </si>
  <si>
    <t>Hépatite B - Virémie par PCR quantitative</t>
  </si>
  <si>
    <t>Hépatite B - Résistance et génotype</t>
  </si>
  <si>
    <t>Hépatite C - Confirmation</t>
  </si>
  <si>
    <t>Hépatite C - Sérologie</t>
  </si>
  <si>
    <t>Hépatite C - Génotypage</t>
  </si>
  <si>
    <t>Hépatite C - Virémie par PCR quantitative</t>
  </si>
  <si>
    <t>Hépatite C - Résistance</t>
  </si>
  <si>
    <t>Hépatite D - Anticorps, dépistage</t>
  </si>
  <si>
    <t>Hépatite D - Virémie par PCR quantitative</t>
  </si>
  <si>
    <t>Hépatite E - Sérologie, anti-HEV IgG + IgM</t>
  </si>
  <si>
    <t>Hépatite E (Selles) - PCR quantitative</t>
  </si>
  <si>
    <t>Hépatopathies autoimmunes - Dépistage</t>
  </si>
  <si>
    <t>HIV-1 - Virémie par PCR quantitative</t>
  </si>
  <si>
    <t>HIV-1 - Virorachie par PCR quantitative</t>
  </si>
  <si>
    <t>HIV-1 - Résistance</t>
  </si>
  <si>
    <t>HIV-1/-2 - Sérologie</t>
  </si>
  <si>
    <t>HIV-1/-2 - Confirmation</t>
  </si>
  <si>
    <t>HTLV 1-2 - Sérologie</t>
  </si>
  <si>
    <t xml:space="preserve">IgA - </t>
  </si>
  <si>
    <t xml:space="preserve">IgD - </t>
  </si>
  <si>
    <t>IgE spécifique - Par technologie ISAC</t>
  </si>
  <si>
    <t xml:space="preserve">IgE spécifique - </t>
  </si>
  <si>
    <t xml:space="preserve">IgE spécifiques mélange d'allergènes respiratoires - </t>
  </si>
  <si>
    <t xml:space="preserve">IgE totales - </t>
  </si>
  <si>
    <t>IgG - Sang</t>
  </si>
  <si>
    <t>IgG et IgM - LCR / sérum</t>
  </si>
  <si>
    <t>IgM - Urine fœtale</t>
  </si>
  <si>
    <t>IgM - Sang</t>
  </si>
  <si>
    <t xml:space="preserve">IL-6 - </t>
  </si>
  <si>
    <t>Infliximab - Taux résiduel du médicament, détection d'anticorps anti-médicaments et TNFalpha</t>
  </si>
  <si>
    <t xml:space="preserve">Interféron signature - </t>
  </si>
  <si>
    <t xml:space="preserve">Maladie de Crohn/RCUH - </t>
  </si>
  <si>
    <t xml:space="preserve">MBL - </t>
  </si>
  <si>
    <t>Myopathies inflammatoires - Dépistage</t>
  </si>
  <si>
    <t>Numération cellulaire - Cytométrie de masse (CyTOF)</t>
  </si>
  <si>
    <t>Numération lymphocytaire T - Cytométrie en flux</t>
  </si>
  <si>
    <t>Numération lymphocytaire T, B, NK totaux - Cytométrie en flux</t>
  </si>
  <si>
    <t xml:space="preserve">Prolifération lymphocytaire - </t>
  </si>
  <si>
    <t>QuantiFERON-TB - Recherche d'immunité anti-TB</t>
  </si>
  <si>
    <t>Rituximab - Taux résiduel du médicament, détection d'anticorps anti-médicaments</t>
  </si>
  <si>
    <t xml:space="preserve">SAA - </t>
  </si>
  <si>
    <t xml:space="preserve">SC5B-9 - </t>
  </si>
  <si>
    <t>Secukinumab - Taux résiduel du médicament, détection d'anticorps anti-médicaments</t>
  </si>
  <si>
    <t xml:space="preserve">Sous-classes IgG - </t>
  </si>
  <si>
    <t xml:space="preserve">TB Flow - </t>
  </si>
  <si>
    <t xml:space="preserve">TNFalpha - </t>
  </si>
  <si>
    <t>Tocilizumab - Taux résiduel du médicament, détection d'anticorps anti-médicaments</t>
  </si>
  <si>
    <t xml:space="preserve">Tryptase - </t>
  </si>
  <si>
    <t xml:space="preserve">Typage HLA - </t>
  </si>
  <si>
    <t>Ustekinumab - Taux résiduel du médicament, détection d'anticorps anti-médicaments</t>
  </si>
  <si>
    <t>Vedolizumab - Taux résiduel du médicament, détection d'anticorps anti-médicaments</t>
  </si>
  <si>
    <t xml:space="preserve">VEGF-D - </t>
  </si>
  <si>
    <t xml:space="preserve">X-match (donneur) - </t>
  </si>
  <si>
    <t xml:space="preserve">X-match (receveur) - </t>
  </si>
  <si>
    <t>Acanthamoeba spp PCR - Frottis œil</t>
  </si>
  <si>
    <t>Acanthamoeba spp PCR - Liquide humeur aqueuse</t>
  </si>
  <si>
    <t>Acanthamoeba spp PCR - Liquide humeur vitrée</t>
  </si>
  <si>
    <t>Acanthamoeba spp PCR - Liquide verre de contact</t>
  </si>
  <si>
    <t>Acanthamoeba spp PCR - Sécrétions conjonctivales</t>
  </si>
  <si>
    <t>Acanthamoeba spp PCR - Biopsie</t>
  </si>
  <si>
    <t>Adenovirus PCR - Frottis gorge</t>
  </si>
  <si>
    <t>Adenovirus PCR - Liquide humeur aqueuse</t>
  </si>
  <si>
    <t>Adenovirus PCR - Liquide humeur vitrée</t>
  </si>
  <si>
    <t>Adenovirus PCR - Sécrétions conjonctivales</t>
  </si>
  <si>
    <t>Adenovirus PCR - Ponction vésicale</t>
  </si>
  <si>
    <t>Adenovirus PCR - Urine milieu du jet</t>
  </si>
  <si>
    <t>Adenovirus PCR - Urine sac (enfant)</t>
  </si>
  <si>
    <t>Adenovirus PCR - Urine sondage aller retour</t>
  </si>
  <si>
    <t>Adenovirus PCR - Urine sonde à demeure</t>
  </si>
  <si>
    <t>Adenovirus PCR - Moelle osseuse</t>
  </si>
  <si>
    <t>Adenovirus PCR - Sang</t>
  </si>
  <si>
    <t>Adenovirus PCR - Sécrétions nasopharyngées</t>
  </si>
  <si>
    <t>Anaplasma sp PCR - Moelle osseuse</t>
  </si>
  <si>
    <t>Anaplasma sp PCR - Sang</t>
  </si>
  <si>
    <t>Anaplasma sp PCR - Liquide céphalo-rachidien (LCR)</t>
  </si>
  <si>
    <t>Aspergillus antigène LBA - Sérodiagnostic</t>
  </si>
  <si>
    <t>Aspergillus antigène sang - Sérodiagnostic</t>
  </si>
  <si>
    <t>Aspergillus fumigatus  PCR - Liquide humeur aqueuse</t>
  </si>
  <si>
    <t>Aspergillus fumigatus  PCR - Liquide humeur vitrée</t>
  </si>
  <si>
    <t>Aspergillus fumigatus  PCR - Sécrétions conjonctivales</t>
  </si>
  <si>
    <t>Aspergillus fumigatus  PCR - Abcès</t>
  </si>
  <si>
    <t>Aspergillus fumigatus  PCR - Abcès / kyste, amygdale</t>
  </si>
  <si>
    <t>Aspergillus fumigatus  PCR - Abcès / Kyste, cérébral</t>
  </si>
  <si>
    <t>Aspergillus fumigatus  PCR - Abcès / Kyste, cervical</t>
  </si>
  <si>
    <t>Aspergillus fumigatus  PCR - Abcès / Kyste, dentaire</t>
  </si>
  <si>
    <t>Aspergillus fumigatus  PCR - Abcès / Kyste, foie</t>
  </si>
  <si>
    <t>Aspergillus fumigatus  PCR - Abcès / Kyste, para-anal</t>
  </si>
  <si>
    <t>Aspergillus fumigatus  PCR - Abcès / Kyste, paroi</t>
  </si>
  <si>
    <t>Aspergillus fumigatus  PCR - Abcès / Kyste, pulmonaire</t>
  </si>
  <si>
    <t>Aspergillus fumigatus  PCR - Abcès / Kyste, sein</t>
  </si>
  <si>
    <t>Aspergillus fumigatus  PCR - Biopsie</t>
  </si>
  <si>
    <t>Aspergillus fumigatus  PCR - Biopsie sinus</t>
  </si>
  <si>
    <t>Aspergillus fumigatus  PCR - Biopsie transbronchique</t>
  </si>
  <si>
    <t>Aspergillus fumigatus  PCR - Expectoration</t>
  </si>
  <si>
    <t>Aspergillus fumigatus  PCR - Liquide natif</t>
  </si>
  <si>
    <t>Aspergillus fumigatus  PCR - Liquide sinus</t>
  </si>
  <si>
    <t>Aspergillus fumigatus  PCR - Tissu cutané</t>
  </si>
  <si>
    <t>Aspergillus fumigatus  PCR - Moelle osseuse</t>
  </si>
  <si>
    <t>Aspergillus fumigatus  PCR - Sang</t>
  </si>
  <si>
    <t>Aspergillus fumigatus  PCR - Sécrétions endo-trachéales</t>
  </si>
  <si>
    <t>Aspergillus fumigatus  PCR - Liquide céphalo-rachidien (LCR)</t>
  </si>
  <si>
    <t>Aspergillus fumigatus  PCR - Aspiration bronchique</t>
  </si>
  <si>
    <t>Aspergillus fumigatus  PCR - Lavage broncho-alvéolaire (LBA)</t>
  </si>
  <si>
    <t>Bartonella  PCR - Sang</t>
  </si>
  <si>
    <t>Bartonella  PCR - Abcès</t>
  </si>
  <si>
    <t>Bartonella  PCR - Abcès / kyste, amygdale</t>
  </si>
  <si>
    <t xml:space="preserve">Bartonella  PCR - </t>
  </si>
  <si>
    <t>Bartonella  PCR - Abcès / Kyste, cervical</t>
  </si>
  <si>
    <t>Bartonella  PCR - Abcès / Kyste, dentaire</t>
  </si>
  <si>
    <t>Bartonella  PCR - Abcès / Kyste, foie</t>
  </si>
  <si>
    <t>Bartonella  PCR - Abcès / Kyste, para-anal</t>
  </si>
  <si>
    <t>Bartonella  PCR - Abcès / Kyste, paroi</t>
  </si>
  <si>
    <t>Bartonella  PCR - Abcès / Kyste, pulmonaire</t>
  </si>
  <si>
    <t>Bartonella  PCR - Abcès / Kyste, sein</t>
  </si>
  <si>
    <t>Bartonella  PCR - Anévrisme</t>
  </si>
  <si>
    <t>Bartonella  PCR - Biopsie</t>
  </si>
  <si>
    <t>Bartonella  PCR - Biopsie cérébrale</t>
  </si>
  <si>
    <t>Bartonella  PCR - Biopsie foie</t>
  </si>
  <si>
    <t>Bartonella  PCR - Biopsie ganglion</t>
  </si>
  <si>
    <t>Bartonella  PCR - Biopsie valve</t>
  </si>
  <si>
    <t>Bartonella  PCR - Liquide natif</t>
  </si>
  <si>
    <t>Bartonella  PCR - Tissu cutané</t>
  </si>
  <si>
    <t>Bartonella henselae - Sérodiagnostic</t>
  </si>
  <si>
    <t>B-D-glucan - Sérodiagnostic</t>
  </si>
  <si>
    <t>BK virus PCR - Sang</t>
  </si>
  <si>
    <t>BK virus PCR - Ponction vésicale</t>
  </si>
  <si>
    <t>BK virus PCR - Urine début du jet (PCR uniquement)</t>
  </si>
  <si>
    <t>BK virus PCR - Urine milieu du jet</t>
  </si>
  <si>
    <t>BK virus PCR - Urine sac (enfant)</t>
  </si>
  <si>
    <t>BK virus PCR - Urine sondage aller retour</t>
  </si>
  <si>
    <t>BK virus PCR - Urine sonde à demeure</t>
  </si>
  <si>
    <t>Bordetella pertussis  PCR - Sang</t>
  </si>
  <si>
    <t>Bordetella pertussis  PCR - Frottis gorge</t>
  </si>
  <si>
    <t>Bordetella pertussis  PCR - Frottis nez</t>
  </si>
  <si>
    <t>Bordetella pertussis  PCR - Biopsie transbronchique</t>
  </si>
  <si>
    <t>Bordetella pertussis  PCR - Expectoration</t>
  </si>
  <si>
    <t>Bordetella pertussis  PCR - Sécrétions endo-trachéales</t>
  </si>
  <si>
    <t>Bordetella pertussis  PCR - Sécrétions nasopharyngées</t>
  </si>
  <si>
    <t>Bordetella pertussis  PCR - Aspiration bronchique</t>
  </si>
  <si>
    <t>Bordetella pertussis  PCR - Lavage broncho-alvéolaire (LBA)</t>
  </si>
  <si>
    <t>Borrelia burgdorferi LCR - Sérodiagnostic IgG + calcul de synthèse intrathécale</t>
  </si>
  <si>
    <t>Borrelia burgdorferi PCR - Abcès</t>
  </si>
  <si>
    <t>Borrelia burgdorferi PCR - Abcès / kyste, amygdale</t>
  </si>
  <si>
    <t>Borrelia burgdorferi PCR - Abcès / Kyste, cérébral</t>
  </si>
  <si>
    <t>Borrelia burgdorferi PCR - Abcès / Kyste, cervical</t>
  </si>
  <si>
    <t>Borrelia burgdorferi PCR - Abcès / Kyste, dentaire</t>
  </si>
  <si>
    <t>Borrelia burgdorferi PCR - Abcès / Kyste, foie</t>
  </si>
  <si>
    <t>Borrelia burgdorferi PCR - Abcès / Kyste, para-anal</t>
  </si>
  <si>
    <t>Borrelia burgdorferi PCR - Abcès / Kyste, paroi</t>
  </si>
  <si>
    <t>Borrelia burgdorferi PCR - Abcès / Kyste, pulmonaire</t>
  </si>
  <si>
    <t>Borrelia burgdorferi PCR - Abcès / Kyste, sein</t>
  </si>
  <si>
    <t>Borrelia burgdorferi PCR - Biopsie</t>
  </si>
  <si>
    <t>Borrelia burgdorferi PCR - Liquide articulaire</t>
  </si>
  <si>
    <t>Borrelia burgdorferi PCR - Liquide céphalorachidien (LCR)</t>
  </si>
  <si>
    <t>Borrelia burgdorferi sang - Sérodiagnostic IgG et IgM</t>
  </si>
  <si>
    <t>Brucella PCR - Liquide céphalo-rachidien (LCR)</t>
  </si>
  <si>
    <t>Brucella PCR - Abcès</t>
  </si>
  <si>
    <t>Brucella PCR - Abcès / kyste, amygdale</t>
  </si>
  <si>
    <t>Brucella PCR - Abcès / Kyste, cérébral</t>
  </si>
  <si>
    <t>Brucella PCR - Abcès / Kyste, cervical</t>
  </si>
  <si>
    <t>Brucella PCR - Abcès / Kyste, dentaire</t>
  </si>
  <si>
    <t>Brucella PCR - Abcès / Kyste, foie</t>
  </si>
  <si>
    <t>Brucella PCR - Abcès / Kyste, para-anal</t>
  </si>
  <si>
    <t>Brucella PCR - Abcès / Kyste, paroi</t>
  </si>
  <si>
    <t>Brucella PCR - Abcès / kyste, pulmonaire</t>
  </si>
  <si>
    <t>Brucella PCR - Abcès / Kyste, sein</t>
  </si>
  <si>
    <t>Brucella PCR - Biopsie</t>
  </si>
  <si>
    <t>Brucella PCR - Biopsie cérébrale</t>
  </si>
  <si>
    <t>Brucella PCR - Biopsie disque intervertébral</t>
  </si>
  <si>
    <t>Brucella PCR - Biopsie foie</t>
  </si>
  <si>
    <t>Brucella PCR - Biopsie ganglion</t>
  </si>
  <si>
    <t>Brucella PCR - Biopsie tissu articulaire</t>
  </si>
  <si>
    <t>Brucella PCR - Biopsie valve</t>
  </si>
  <si>
    <t>Brucella PCR - Liquide natif</t>
  </si>
  <si>
    <t>Brucella PCR - Os</t>
  </si>
  <si>
    <t>Brucellose - Sérodiagnostic Ig totales</t>
  </si>
  <si>
    <t>Candida PCR - Sang</t>
  </si>
  <si>
    <t>Candida PCR - Liquide humeur aqueuse</t>
  </si>
  <si>
    <t>Candida PCR - Liquide humeur vitrée</t>
  </si>
  <si>
    <t>Candida PCR - Sécrétions conjonctivales</t>
  </si>
  <si>
    <t>Candida PCR - Abcès</t>
  </si>
  <si>
    <t>Candida PCR - Abcès / kyste, amygdale</t>
  </si>
  <si>
    <t>Candida PCR - Abcès / Kyste, cérébral</t>
  </si>
  <si>
    <t>Candida PCR - Abcès / Kyste, cervical</t>
  </si>
  <si>
    <t>Candida PCR - Abcès / Kyste, dentaire</t>
  </si>
  <si>
    <t>Candida PCR - Abcès / Kyste, foie</t>
  </si>
  <si>
    <t>Candida PCR - Abcès / Kyste, para-anal</t>
  </si>
  <si>
    <t>Candida PCR - Abcès / Kyste, paroi</t>
  </si>
  <si>
    <t>Candida PCR - Abcès / kyste, pulmonaire</t>
  </si>
  <si>
    <t>Candida PCR - Abcès / Kyste, sein</t>
  </si>
  <si>
    <t>Candida PCR - Anévrisme</t>
  </si>
  <si>
    <t>Candida PCR - Biopsie</t>
  </si>
  <si>
    <t>Candida PCR - Biopsie foie</t>
  </si>
  <si>
    <t>Candida PCR - Biopsie quantitative (patient brûlé)</t>
  </si>
  <si>
    <t>Candida PCR - Biopsie valve</t>
  </si>
  <si>
    <t>Chlamydia abortus PCR - Frottis vulve</t>
  </si>
  <si>
    <t>Chlamydia abortus PCR - Frottis col</t>
  </si>
  <si>
    <t>Chlamydia abortus PCR - Frottis lochies</t>
  </si>
  <si>
    <t>Chlamydia abortus PCR - Frottis placenta</t>
  </si>
  <si>
    <t>Chlamydia abortus PCR - Frottis urètre</t>
  </si>
  <si>
    <t>Chlamydia abortus PCR - Frottis vaginal</t>
  </si>
  <si>
    <t>Chlamydia pneumoniae / Mycoplasma pneumoniae PCR - Biopsie transbronchique</t>
  </si>
  <si>
    <t>Chlamydia pneumoniae / Mycoplasma pneumoniae PCR - Expectoration</t>
  </si>
  <si>
    <t>Chlamydia pneumoniae / Mycoplasma pneumoniae PCR - Sécrétions endo-trachéales</t>
  </si>
  <si>
    <t>Chlamydia pneumoniae / Mycoplasma pneumoniae PCR - Sécrétions nasopharyngées</t>
  </si>
  <si>
    <t>Chlamydia pneumoniae / Mycoplasma pneumoniae PCR - Aspiration bronchique</t>
  </si>
  <si>
    <t>Chlamydia psittaci PCR - Lavage broncho-alvéolaire (LBA)</t>
  </si>
  <si>
    <t>Chlamydia psittaci PCR - Biopsie transbronchique</t>
  </si>
  <si>
    <t>Chlamydia psittaci PCR - Expectoration</t>
  </si>
  <si>
    <t>Chlamydia psittaci PCR - Sécrétions endo-trachéales</t>
  </si>
  <si>
    <t>Chlamydia psittaci PCR - Sécrétions nasopharyngées</t>
  </si>
  <si>
    <t>Chlamydia psittaci PCR - Aspiration bronchique</t>
  </si>
  <si>
    <t>Chlamydia trachomatis / Neisseria gonorrhoeae PCR - Frottis anus</t>
  </si>
  <si>
    <t>Chlamydia trachomatis / Neisseria gonorrhoeae PCR - Frottis col</t>
  </si>
  <si>
    <t>Chlamydia trachomatis / Neisseria gonorrhoeae PCR - Frottis gland</t>
  </si>
  <si>
    <t>Chlamydia trachomatis / Neisseria gonorrhoeae PCR - Frottis urètre</t>
  </si>
  <si>
    <t>Chlamydia trachomatis / Neisseria gonorrhoeae PCR - Frottis vaginal</t>
  </si>
  <si>
    <t>Chlamydia trachomatis / Neisseria gonorrhoeae PCR - Frottis vulve</t>
  </si>
  <si>
    <t>Chlamydia trachomatis / Neisseria gonorrhoeae PCR - Liquide humeur aqueuse</t>
  </si>
  <si>
    <t>Chlamydia trachomatis / Neisseria gonorrhoeae PCR - Liquide humeur vitrée</t>
  </si>
  <si>
    <t>Chlamydia trachomatis / Neisseria gonorrhoeae PCR - Sécrétions conjonctivales</t>
  </si>
  <si>
    <t>Chlamydia trachomatis / Neisseria gonorrhoeae PCR - Abcès</t>
  </si>
  <si>
    <t>Chlamydia trachomatis / Neisseria gonorrhoeae PCR - Abcès / kyste, amygdale</t>
  </si>
  <si>
    <t>Chlamydia trachomatis / Neisseria gonorrhoeae PCR - Abcès / Kyste, cérébral</t>
  </si>
  <si>
    <t>Chlamydia trachomatis / Neisseria gonorrhoeae PCR - Abcès / Kyste, cervical</t>
  </si>
  <si>
    <t>Chlamydia trachomatis / Neisseria gonorrhoeae PCR - Abcès / Kyste, dentaire</t>
  </si>
  <si>
    <t>Chlamydia trachomatis / Neisseria gonorrhoeae PCR - Abcès / Kyste, foie</t>
  </si>
  <si>
    <t>Chlamydia trachomatis / Neisseria gonorrhoeae PCR - Abcès / Kyste, para-anal</t>
  </si>
  <si>
    <t>Chlamydia trachomatis / Neisseria gonorrhoeae PCR - Abcès / Kyste, paroi</t>
  </si>
  <si>
    <t>Chlamydia trachomatis / Neisseria gonorrhoeae PCR - Abcès / kyste, pulmonaire</t>
  </si>
  <si>
    <t>Chlamydia trachomatis / Neisseria gonorrhoeae PCR - Abcès / Kyste, sein</t>
  </si>
  <si>
    <t>Chlamydia trachomatis / Neisseria gonorrhoeae PCR - Biopsie</t>
  </si>
  <si>
    <t>Chlamydia trachomatis / Neisseria gonorrhoeae PCR - Biopsie anale</t>
  </si>
  <si>
    <t>Chlamydia trachomatis / Neisseria gonorrhoeae PCR - Biopsie tissu articulaire</t>
  </si>
  <si>
    <t>Chlamydia trachomatis / Neisseria gonorrhoeae PCR - Liquide articulaire</t>
  </si>
  <si>
    <t>Chlamydia trachomatis / Neisseria gonorrhoeae PCR - Liquide ascite</t>
  </si>
  <si>
    <t>Chlamydia trachomatis / Neisseria gonorrhoeae PCR - Liquide douglas</t>
  </si>
  <si>
    <t>Chlamydia trachomatis / Neisseria gonorrhoeae PCR - Liquide natif</t>
  </si>
  <si>
    <t>Chlamydia trachomatis / Neisseria gonorrhoeae PCR - Sperme</t>
  </si>
  <si>
    <t>Chlamydia trachomatis / Neisseria gonorrhoeae PCR - Urine début du jet (PCR uniquement)</t>
  </si>
  <si>
    <t xml:space="preserve">CMI - </t>
  </si>
  <si>
    <t>Coronavirus MERS-COV  PCR - Lavage broncho-alvéolaire (LBA)</t>
  </si>
  <si>
    <t>Coronavirus MERS-COV PCR - Sécrétions nasopharyngées</t>
  </si>
  <si>
    <t>Coronavirus MERS-COV PCR - Frottis nez</t>
  </si>
  <si>
    <t>Coxiella burnetii - Sérodiagnostic</t>
  </si>
  <si>
    <t>Coxiella burnetii PCR - Abcès</t>
  </si>
  <si>
    <t>Coxiella burnetii PCR - Abcès / kyste, amygdale</t>
  </si>
  <si>
    <t>Coxiella burnetii PCR - Abcès / Kyste, cérébral</t>
  </si>
  <si>
    <t>Coxiella burnetii PCR - Abcès / Kyste, cervical</t>
  </si>
  <si>
    <t>Coxiella burnetii PCR - Abcès / Kyste, dentaire</t>
  </si>
  <si>
    <t>Coxiella burnetii PCR - Abcès / Kyste, foie</t>
  </si>
  <si>
    <t>Coxiella burnetii PCR - Abcès / Kyste, para-anal</t>
  </si>
  <si>
    <t>Coxiella burnetii PCR - Abcès / Kyste, paroi</t>
  </si>
  <si>
    <t>Coxiella burnetii PCR - Abcès / kyste, pulmonaire</t>
  </si>
  <si>
    <t>Coxiella burnetii PCR - Abcès / Kyste, sein</t>
  </si>
  <si>
    <t>Coxiella burnetii PCR - Biopsie</t>
  </si>
  <si>
    <t>Coxiella burnetii PCR - Biopsie transbronchique</t>
  </si>
  <si>
    <t>Coxiella burnetii PCR - Biopsie valve</t>
  </si>
  <si>
    <t>Coxiella burnetii PCR - Expectoration</t>
  </si>
  <si>
    <t>Coxiella burnetii PCR - Liquide amniotique</t>
  </si>
  <si>
    <t>Coxiella burnetii PCR - Liquide natif</t>
  </si>
  <si>
    <t>Coxiella burnetii PCR - Liquide péricardique</t>
  </si>
  <si>
    <t>Coxiella burnetii PCR - Moelle osseuse</t>
  </si>
  <si>
    <t>Coxiella burnetii PCR - Sang</t>
  </si>
  <si>
    <t>Coxiella burnetii PCR - Sécrétions endo-trachéales</t>
  </si>
  <si>
    <t>Coxiella burnetii PCR - Aspiration bronchique</t>
  </si>
  <si>
    <t>Coxiella burnetii PCR - Lavage broncho-alvéolaire (LBA)</t>
  </si>
  <si>
    <t>Cytomégalovirus - Sérodiagnostic IgG et IgM</t>
  </si>
  <si>
    <t>Cytomégalovirus  PCR - Liquide humeur aqueuse</t>
  </si>
  <si>
    <t>Cytomégalovirus  PCR - Liquide humeur vitrée</t>
  </si>
  <si>
    <t>Cytomégalovirus  PCR - Sécrétions conjonctivales</t>
  </si>
  <si>
    <t>Cytomégalovirus  PCR - Anévrisme</t>
  </si>
  <si>
    <t>Cytomégalovirus  PCR - Biopsie anale</t>
  </si>
  <si>
    <t>Cytomégalovirus  PCR - Biopsie cérébrale</t>
  </si>
  <si>
    <t>Cytomégalovirus  PCR - Biopsie colique</t>
  </si>
  <si>
    <t>Cytomégalovirus  PCR - Biopsie disque intervertébral</t>
  </si>
  <si>
    <t>Cytomégalovirus  PCR - Biopsie foie</t>
  </si>
  <si>
    <t>Cytomégalovirus  PCR - Biopsie ganglion</t>
  </si>
  <si>
    <t>Cytomégalovirus  PCR - Biopsie gastrique</t>
  </si>
  <si>
    <t>Cytomégalovirus  PCR - Biopsie plèvre</t>
  </si>
  <si>
    <t>Cytomégalovirus  PCR - Biopsie poumon</t>
  </si>
  <si>
    <t>Cytomégalovirus  PCR - Biopsie sinus</t>
  </si>
  <si>
    <t>Cytomégalovirus  PCR - Biopsie tissu articulaire</t>
  </si>
  <si>
    <t>Cytomégalovirus  PCR - Biopsie transbronchique</t>
  </si>
  <si>
    <t>Cytomégalovirus  PCR - Biopsie valve</t>
  </si>
  <si>
    <t>Cytomégalovirus  PCR - Liquide péricardique</t>
  </si>
  <si>
    <t>Cytomégalovirus  PCR - Ponction vésicale</t>
  </si>
  <si>
    <t>Cytomégalovirus  PCR - Liquide sinus</t>
  </si>
  <si>
    <t>Cytomégalovirus  PCR - Urine début du jet (PCR uniquement)</t>
  </si>
  <si>
    <t>Cytomégalovirus  PCR - Urine milieu du jet</t>
  </si>
  <si>
    <t>Cytomégalovirus  PCR - Urine sac (enfant)</t>
  </si>
  <si>
    <t>Cytomégalovirus  PCR - Urine sondage aller retour</t>
  </si>
  <si>
    <t>Cytomégalovirus  PCR - Urine sonde à demeure</t>
  </si>
  <si>
    <t>Cytomégalovirus  PCR - Sang</t>
  </si>
  <si>
    <t>Cytomégalovirus  PCR - Liquide céphalo-rachidien (LCR)</t>
  </si>
  <si>
    <t>Cytomégalovirus  PCR - Lavage broncho-alvéolaire (LBA)</t>
  </si>
  <si>
    <t>Diphtérie Recherche de la toxine - PCR</t>
  </si>
  <si>
    <t>Encéphalite à tiques - Sérodiagnostic IgG et IgM</t>
  </si>
  <si>
    <t>Entamoeba histolytica  PCR - Abcès / Kyste, foie</t>
  </si>
  <si>
    <t>Enterovirus PCR - Frottis gorge</t>
  </si>
  <si>
    <t>Enterovirus PCR - Sang</t>
  </si>
  <si>
    <t>Enterovirus Test rapide PCR - Liquide céphalo-rachidien (LCR)</t>
  </si>
  <si>
    <t>Epstein-Barr virus - Sérodiagnostic IgG et IgM</t>
  </si>
  <si>
    <t>Epstein-Barr virus  PCR - Abcès</t>
  </si>
  <si>
    <t>Epstein-Barr virus  PCR - Biopsie</t>
  </si>
  <si>
    <t>Epstein-Barr virus  PCR - Biopsie cérébrale</t>
  </si>
  <si>
    <t>Epstein-Barr virus  PCR - Biopsie ganglion</t>
  </si>
  <si>
    <t>Epstein-Barr virus  PCR - Moelle osseuse</t>
  </si>
  <si>
    <t>Epstein-Barr virus  PCR - Sang</t>
  </si>
  <si>
    <t>Epstein-Barr virus  PCR - Liquide céphalo-rachidien (LCR)</t>
  </si>
  <si>
    <t>Eubactérienne directe PCR - Abcès</t>
  </si>
  <si>
    <t>Eubactérienne directe PCR - Abcès / kyste, amygdale</t>
  </si>
  <si>
    <t>Eubactérienne directe PCR - Abcès / Kyste, cérébral</t>
  </si>
  <si>
    <t>Eubactérienne directe PCR - Abcès / Kyste, cervical</t>
  </si>
  <si>
    <t>Eubactérienne directe PCR - Abcès / Kyste, dentaire</t>
  </si>
  <si>
    <t>Eubactérienne directe PCR - Abcès / Kyste, foie</t>
  </si>
  <si>
    <t>Eubactérienne directe PCR - Abcès / Kyste, para-anal</t>
  </si>
  <si>
    <t>Eubactérienne directe PCR - Abcès / Kyste, paroi</t>
  </si>
  <si>
    <t>Eubactérienne directe PCR - Abcès / kyste, pulmonaire</t>
  </si>
  <si>
    <t>Eubactérienne directe PCR - Abcès / Kyste, sein</t>
  </si>
  <si>
    <t>Eubactérienne directe PCR - Anévrisme</t>
  </si>
  <si>
    <t>Eubactérienne directe PCR - Biopsie</t>
  </si>
  <si>
    <t>Eubactérienne directe PCR - Biopsie cérébrale</t>
  </si>
  <si>
    <t>Eubactérienne directe PCR - Biopsie disque intervertébral</t>
  </si>
  <si>
    <t>Eubactérienne directe PCR - Biopsie foie</t>
  </si>
  <si>
    <t>Eubactérienne directe PCR - Biopsie ganglion</t>
  </si>
  <si>
    <t>Eubactérienne directe PCR - Biopsie plèvre</t>
  </si>
  <si>
    <t>Eubactérienne directe PCR - Biopsie poumon</t>
  </si>
  <si>
    <t>Eubactérienne directe PCR - Biopsie tissu articulaire</t>
  </si>
  <si>
    <t>Eubactérienne directe PCR - Biopsie valve</t>
  </si>
  <si>
    <t>Eubactérienne directe PCR - Liquide articulaire</t>
  </si>
  <si>
    <t>Eubactérienne directe PCR - Liquide péritonéal</t>
  </si>
  <si>
    <t>Eubactérienne directe PCR - Liquide pleural</t>
  </si>
  <si>
    <t>Eubactérienne directe PCR - Moelle osseuse</t>
  </si>
  <si>
    <t>Eubactérienne directe PCR - Liquide céphalo-rachidien (LCR)</t>
  </si>
  <si>
    <t>Eubactérienne directe PCR - Prothèse</t>
  </si>
  <si>
    <t>Eubactérienne directe PCR - Prothèse vasculaire</t>
  </si>
  <si>
    <t>FHV Ebola - PCR</t>
  </si>
  <si>
    <t>Francisella tularensis PCR - Abcès</t>
  </si>
  <si>
    <t>Francisella tularensis PCR - Abcès / kyste, amygdale</t>
  </si>
  <si>
    <t>Francisella tularensis PCR - Abcès / Kyste, cérébral</t>
  </si>
  <si>
    <t>Francisella tularensis PCR - Abcès / Kyste, cervical</t>
  </si>
  <si>
    <t>Francisella tularensis PCR - Abcès / Kyste, dentaire</t>
  </si>
  <si>
    <t>Francisella tularensis PCR - Abcès / Kyste, foie</t>
  </si>
  <si>
    <t>Francisella tularensis PCR - Abcès / Kyste, para-anal</t>
  </si>
  <si>
    <t>Francisella tularensis PCR - Abcès / Kyste, paroi</t>
  </si>
  <si>
    <t>Francisella tularensis PCR - Abcès / kyste, pulmonaire</t>
  </si>
  <si>
    <t>Francisella tularensis PCR - Abcès / Kyste, sein</t>
  </si>
  <si>
    <t>Francisella tularensis PCR - Biopsie</t>
  </si>
  <si>
    <t>Francisella tularensis PCR - Biopsie foie</t>
  </si>
  <si>
    <t>Francisella tularensis PCR - Biopsie ganglion</t>
  </si>
  <si>
    <t>Francisella tularensis PCR - Liquide natif</t>
  </si>
  <si>
    <t>Francisella tularensis PCR - Tissu cutané</t>
  </si>
  <si>
    <t>Giardia lamblia - Suc duodénal - Microscopie</t>
  </si>
  <si>
    <t>Gonocoques - Culture</t>
  </si>
  <si>
    <t>Helicobacter pylori - Sérodiagnostic IgG</t>
  </si>
  <si>
    <t>Herpes simplex - Sérodiagnostic IgG et IgM</t>
  </si>
  <si>
    <t>HHV6 PCR - Moelle osseuse</t>
  </si>
  <si>
    <t>HHV6 PCR - Sang</t>
  </si>
  <si>
    <t>HHV6 PCR - Liquide céphalo-rachidien (LCR)</t>
  </si>
  <si>
    <t>HHV8 PCR - Abcès</t>
  </si>
  <si>
    <t>HHV8 PCR - Biopsie</t>
  </si>
  <si>
    <t>HHV8 PCR - Biopsie ganglion</t>
  </si>
  <si>
    <t>HHV8 PCR - Liquide natif</t>
  </si>
  <si>
    <t>HHV8 PCR - Moelle osseuse</t>
  </si>
  <si>
    <t>HHV8 PCR - Sang</t>
  </si>
  <si>
    <t>Influenza (Grippe)  Test rapide PCR - Sécrétions nasopharyngées</t>
  </si>
  <si>
    <t>Influenza (Grippe)  Test rapide PCR - Frottis nez</t>
  </si>
  <si>
    <t>Influenza (Grippe)  Test rapide PCR - Lavage broncho-alvéolaire (LBA)</t>
  </si>
  <si>
    <t>Kingella kingae PCR - Frottis bouche</t>
  </si>
  <si>
    <t>Kingella kingae PCR - Frottis gorge</t>
  </si>
  <si>
    <t>Kingella kingae PCR - Biopsie tissu articulaire</t>
  </si>
  <si>
    <t>Kingella kingae PCR - Liquide articulaire</t>
  </si>
  <si>
    <t>Kyste hydatique - Microscopie</t>
  </si>
  <si>
    <t>Legionella - Culture</t>
  </si>
  <si>
    <t>Legionella pneumophila  PCR - Biopsie transbronchique</t>
  </si>
  <si>
    <t>Legionella pneumophila  PCR - Expectoration</t>
  </si>
  <si>
    <t>Legionella pneumophila  PCR - Sécrétions endo-trachéales</t>
  </si>
  <si>
    <t>Legionella pneumophila  PCR - Aspiration bronchique</t>
  </si>
  <si>
    <t>Legionella pneumophila  PCR - Lavage broncho-alvéolaire (LBA)</t>
  </si>
  <si>
    <t>Leishmania sp PCR - Abcès</t>
  </si>
  <si>
    <t>Leishmania sp PCR - Biopsie</t>
  </si>
  <si>
    <t>Leishmania sp PCR - Biopsie foie</t>
  </si>
  <si>
    <t>Leishmania sp PCR - Biopsie poumon</t>
  </si>
  <si>
    <t>Leishmania sp PCR - Biopsie sinus</t>
  </si>
  <si>
    <t>Leishmania sp PCR - Liquide natif</t>
  </si>
  <si>
    <t>Leishmania sp PCR - Tissu cutané</t>
  </si>
  <si>
    <t>Leishmania sp PCR - Moelle osseuse</t>
  </si>
  <si>
    <t>Leishmania sp PCR - Sang</t>
  </si>
  <si>
    <t>Leptospira sp PCR - Abcès / Kyste, cérébral</t>
  </si>
  <si>
    <t>Leptospira sp PCR - Abcès / Kyste, cervical</t>
  </si>
  <si>
    <t>Leptospira sp PCR - Abcès / Kyste, foie</t>
  </si>
  <si>
    <t>Leptospira sp PCR - Abcès / Kyste, paroi</t>
  </si>
  <si>
    <t>Leptospira sp PCR - Abcès / kyste, pulmonaire</t>
  </si>
  <si>
    <t>Leptospira sp PCR - Anévrisme</t>
  </si>
  <si>
    <t>Leptospira sp PCR - Biopsie</t>
  </si>
  <si>
    <t>Leptospira sp PCR - Biopsie cérébrale</t>
  </si>
  <si>
    <t>Leptospira sp PCR - Biopsie colique</t>
  </si>
  <si>
    <t>Leptospira sp PCR - Biopsie disque intervertébral</t>
  </si>
  <si>
    <t>Leptospira sp PCR - Biopsie foie</t>
  </si>
  <si>
    <t>Leptospira sp PCR - Biopsie ganglion</t>
  </si>
  <si>
    <t>Leptospira sp PCR - Biopsie gastrique</t>
  </si>
  <si>
    <t>Leptospira sp PCR - Biopsie plèvre</t>
  </si>
  <si>
    <t>Leptospira sp PCR - Biopsie sinus</t>
  </si>
  <si>
    <t>Leptospira sp PCR - Biopsie tissu articulaire</t>
  </si>
  <si>
    <t>Leptospira sp PCR - Biopsie transbronchique</t>
  </si>
  <si>
    <t>Leptospira sp PCR - Biopsie valve</t>
  </si>
  <si>
    <t>Leptospira sp PCR - Liquide articulaire</t>
  </si>
  <si>
    <t>Leptospira sp PCR - Liquide boursite</t>
  </si>
  <si>
    <t>Leptospira sp PCR - Liquide natif</t>
  </si>
  <si>
    <t>Leptospira sp PCR - Liquide péricardique</t>
  </si>
  <si>
    <t>Leptospira sp PCR - Liquide pleural</t>
  </si>
  <si>
    <t>Leptospira sp PCR - Ponction vésicale</t>
  </si>
  <si>
    <t>Leptospira sp PCR - Urine début du jet (PCR uniquement)</t>
  </si>
  <si>
    <t>Leptospira sp PCR - Urine milieu du jet</t>
  </si>
  <si>
    <t>Leptospira sp PCR - Urine sac (enfant)</t>
  </si>
  <si>
    <t>Leptospira sp PCR - Urine sondage aller retour</t>
  </si>
  <si>
    <t>Leptospira sp PCR - Urine sonde à demeure</t>
  </si>
  <si>
    <t>Leptospira sp PCR - Moelle osseuse</t>
  </si>
  <si>
    <t>Leptospira sp PCR - Sang</t>
  </si>
  <si>
    <t>Leptospira sp PCR - Liquide céphalo-rachidien (LCR)</t>
  </si>
  <si>
    <t>Leptospira sp PCR - Aspiration bronchique</t>
  </si>
  <si>
    <t>Leptospira sp PCR - Lavage broncho-alvéolaire (LBA)</t>
  </si>
  <si>
    <t>Mycobactérie - Hémoculture</t>
  </si>
  <si>
    <t>Mycobactérie Culture - Abcès (préciser localisation)</t>
  </si>
  <si>
    <t>Mycobactérie Culture - Abcès / Kyste, cérébral</t>
  </si>
  <si>
    <t>Mycobactérie Culture - Abcès / Kyste, cervical</t>
  </si>
  <si>
    <t>Mycobactérie Culture - Abcès / Kyste, dentaire</t>
  </si>
  <si>
    <t>Mycobactérie Culture - Abcès / Kyste, foie</t>
  </si>
  <si>
    <t>Mycobactérie Culture - Abcès / Kyste, para-anal</t>
  </si>
  <si>
    <t>Mycobactérie Culture - Abcès / Kyste, paroi</t>
  </si>
  <si>
    <t>Mycobactérie Culture - Abcès / kyste, pulmonaire</t>
  </si>
  <si>
    <t>Mycobactérie Culture - Abcès / Kyste, sein</t>
  </si>
  <si>
    <t>Mycobactérie Culture - Anévrisme</t>
  </si>
  <si>
    <t>Mycobactérie Culture - Biopsie</t>
  </si>
  <si>
    <t>Mycobactérie Culture - Biopsie anale</t>
  </si>
  <si>
    <t>Mycobactérie Culture - Biopsie cérébrale</t>
  </si>
  <si>
    <t>Mycobactérie Culture - Biopsie colique</t>
  </si>
  <si>
    <t>Mycobactérie Culture - Biopsie foie</t>
  </si>
  <si>
    <t>Mycobactérie Culture - Biopsie ganglion</t>
  </si>
  <si>
    <t>Mycobactérie Culture - Biopsie gastrique</t>
  </si>
  <si>
    <t>Mycobactérie Culture - Biopsie plèvre</t>
  </si>
  <si>
    <t>Mycobactérie Culture - Biopsie poumon</t>
  </si>
  <si>
    <t>Mycobactérie Culture - Biopsie sinus</t>
  </si>
  <si>
    <t>Mycobactérie Culture - Biopsie transbronchique</t>
  </si>
  <si>
    <t>Mycobactérie Culture - Biopsie valve</t>
  </si>
  <si>
    <t>Mycobactérie Culture - Capsule articulaire</t>
  </si>
  <si>
    <t>Mycobactérie Culture - Biopsie disque intervertébral</t>
  </si>
  <si>
    <t>Mycobactérie Culture - Expectoration</t>
  </si>
  <si>
    <t>Mycobactérie Culture - Liquide articulaire</t>
  </si>
  <si>
    <t>Mycobactérie Culture - Liquide ascite</t>
  </si>
  <si>
    <t>Mycobactérie Culture - Liquide bile</t>
  </si>
  <si>
    <t>Mycobactérie Culture - Liquide boursite</t>
  </si>
  <si>
    <t>Mycobactérie Culture - Liquide dialyse péritonéale</t>
  </si>
  <si>
    <t>Mycobactérie Culture - Liquide douglas</t>
  </si>
  <si>
    <t>Mycobactérie Culture - Liquide duodénal</t>
  </si>
  <si>
    <t>Mycobactérie Culture - Liquide natif</t>
  </si>
  <si>
    <t>Mycobactérie Culture - Liquide péricardique</t>
  </si>
  <si>
    <t>Mycobactérie Culture - Liquide péritonéal</t>
  </si>
  <si>
    <t>Mycobactérie Culture - Liquide pleural</t>
  </si>
  <si>
    <t>Mycobactérie Culture - Os</t>
  </si>
  <si>
    <t>Mycobactérie Culture - Liquide sinus</t>
  </si>
  <si>
    <t>Mycobactérie Culture - Tissu articulaire</t>
  </si>
  <si>
    <t>Mycobactérie Culture - Abcès / kyste, amygdale</t>
  </si>
  <si>
    <t>Mycobactérie Culture - Tubage gastrique</t>
  </si>
  <si>
    <t>Mycobactérie Culture - Sécrétions endo-trachéales</t>
  </si>
  <si>
    <t>Mycobactérie Culture - Liquide céphalo-rachidien (LCR)</t>
  </si>
  <si>
    <t>Mycobactérie Culture - Aspiration bronchique</t>
  </si>
  <si>
    <t>Mycobactérie Culture - Lavage broncho-alvéolaire (LBA)</t>
  </si>
  <si>
    <t>Mycobactérie Culture - Prothèse</t>
  </si>
  <si>
    <t>Mycobactérie Culture - Prothèse vasculaire</t>
  </si>
  <si>
    <t>Mycobacterium tuberculosis PCR - Abcès</t>
  </si>
  <si>
    <t>Mycobacterium tuberculosis PCR - Abcès / kyste, amygdale</t>
  </si>
  <si>
    <t>Mycobacterium tuberculosis PCR - Abcès / Kyste, cérébral</t>
  </si>
  <si>
    <t>Mycobacterium tuberculosis PCR - Abcès / Kyste, cervical</t>
  </si>
  <si>
    <t>Mycobacterium tuberculosis PCR - Abcès / Kyste, dentaire</t>
  </si>
  <si>
    <t>Mycobacterium tuberculosis PCR - Abcès / Kyste, foie</t>
  </si>
  <si>
    <t>Mycobacterium tuberculosis PCR - Abcès / Kyste, para-anal</t>
  </si>
  <si>
    <t>Mycobacterium tuberculosis PCR - Abcès / Kyste, paroi</t>
  </si>
  <si>
    <t>Mycobacterium tuberculosis PCR - Abcès / kyste, pulmonaire</t>
  </si>
  <si>
    <t>Mycobacterium tuberculosis PCR - Abcès / Kyste, sein</t>
  </si>
  <si>
    <t>Mycobacterium tuberculosis PCR - Biopsie</t>
  </si>
  <si>
    <t>Mycobacterium tuberculosis PCR - Biopsie cérébrale</t>
  </si>
  <si>
    <t>Mycobacterium tuberculosis PCR - Biopsie disque intervertébral</t>
  </si>
  <si>
    <t>Mycobacterium tuberculosis PCR - Biopsie foie</t>
  </si>
  <si>
    <t>Mycobacterium tuberculosis PCR - Biopsie ganglion</t>
  </si>
  <si>
    <t>Mycobacterium tuberculosis PCR - Biopsie plèvre</t>
  </si>
  <si>
    <t>Mycobacterium tuberculosis PCR - Biopsie poumon</t>
  </si>
  <si>
    <t>Mycobacterium tuberculosis PCR - Biopsie tissu articulaire</t>
  </si>
  <si>
    <t>Mycobacterium tuberculosis PCR - Biopsie transbronchique</t>
  </si>
  <si>
    <t>Mycobacterium tuberculosis PCR - Biopsie valve</t>
  </si>
  <si>
    <t>Mycobacterium tuberculosis PCR - Expectoration</t>
  </si>
  <si>
    <t>Mycobacterium tuberculosis PCR - Liquide amniotique</t>
  </si>
  <si>
    <t>Mycobacterium tuberculosis PCR - Liquide ascite</t>
  </si>
  <si>
    <t>Mycobacterium tuberculosis PCR - Liquide douglas</t>
  </si>
  <si>
    <t>Mycobacterium tuberculosis PCR - Liquide péricardique</t>
  </si>
  <si>
    <t>Mycobacterium tuberculosis PCR - Liquide péritonéal</t>
  </si>
  <si>
    <t>Mycobacterium tuberculosis PCR - Liquide pleural</t>
  </si>
  <si>
    <t>Mycobacterium tuberculosis PCR - Os</t>
  </si>
  <si>
    <t>Mycobacterium tuberculosis PCR - Tissu cutané</t>
  </si>
  <si>
    <t>Mycobacterium tuberculosis PCR - Tubage gastrique</t>
  </si>
  <si>
    <t>Mycobacterium tuberculosis PCR - Moelle osseuse</t>
  </si>
  <si>
    <t>Mycobacterium tuberculosis PCR - Sécrétions endo-trachéales</t>
  </si>
  <si>
    <t>Mycobacterium tuberculosis PCR - Liquide céphalo-rachidien (LCR)</t>
  </si>
  <si>
    <t>Mycobacterium tuberculosis PCR - Aspiration bronchique</t>
  </si>
  <si>
    <t>Mycobacterium tuberculosis PCR - Lavage broncho-alvéolaire (LBA)</t>
  </si>
  <si>
    <t>Mycobacterium tuberculosis PCR en URGENCE - Expectoration</t>
  </si>
  <si>
    <t>Mycobacterium tuberculosis PCR en URGENCE - Aspiration bronchique</t>
  </si>
  <si>
    <t>Mycobacterium tuberculosis PCR en URGENCE - Lavage broncho-alvéolaire (LBA)</t>
  </si>
  <si>
    <t>Mycoplasma hominis PCR - Abcès</t>
  </si>
  <si>
    <t>Mycoplasma hominis PCR - Biopsie</t>
  </si>
  <si>
    <t>Mycoplasma hominis PCR - Biopsie valve</t>
  </si>
  <si>
    <t>Mycoplasma hominis PCR - Liquide natif</t>
  </si>
  <si>
    <t>Mycoplasma hominis PCR - Liquide péricardique</t>
  </si>
  <si>
    <t>Neisseria meningitidis, Streptococcus pneumoniae, Listeria monocytogenes, Haemophilus influenzae  PCR - Liquide céphalo-rachidien (LCR)</t>
  </si>
  <si>
    <t>Norovirus  Test rapide PCR - Selles</t>
  </si>
  <si>
    <t>Pan Rickettsia PCR - Frottis peau</t>
  </si>
  <si>
    <t>Pan Rickettsia PCR - Abcès</t>
  </si>
  <si>
    <t>Pan Rickettsia PCR - Biopsie</t>
  </si>
  <si>
    <t>Pan Rickettsia PCR - Biopsie valve</t>
  </si>
  <si>
    <t>Pan Rickettsia PCR - Liquide natif</t>
  </si>
  <si>
    <t>Pan Rickettsia PCR - Tissu cutané</t>
  </si>
  <si>
    <t>Pan Rickettsia PCR - Sang</t>
  </si>
  <si>
    <t>Panel resp élargi (Influenza,RSV,Paraflu,Coron,hMPV,Adeno,Rhino) PCR - Sécrétions nasopharyngées</t>
  </si>
  <si>
    <t>Panel resp élargi (Influenza,RSV,Paraflu,Coron,hMPV,Adeno,Rhino) PCR - Frottis nez</t>
  </si>
  <si>
    <t>Panel resp élargi (Influenza,RSV,Paraflu,Coron,hMPV,Adeno,Rhino) PCR - Lavage broncho-alvéolaire (LBA)</t>
  </si>
  <si>
    <t>Panfungal PCR - Liquide humeur aqueuse</t>
  </si>
  <si>
    <t>Panfungal PCR - Liquide humeur vitrée</t>
  </si>
  <si>
    <t>Panfungal PCR - Sécrétions conjonctivales</t>
  </si>
  <si>
    <t>Panfungal PCR - Abcès</t>
  </si>
  <si>
    <t>Panfungal PCR - Abcès / kyste, amygdale</t>
  </si>
  <si>
    <t>Panfungal PCR - Abcès / Kyste, cérébral</t>
  </si>
  <si>
    <t>Panfungal PCR - Abcès / Kyste, cervical</t>
  </si>
  <si>
    <t>Panfungal PCR - Abcès / Kyste, dentaire</t>
  </si>
  <si>
    <t>Panfungal PCR - Abcès / Kyste, foie</t>
  </si>
  <si>
    <t>Panfungal PCR - Abcès / Kyste, para-anal</t>
  </si>
  <si>
    <t>Panfungal PCR - Abcès / Kyste, paroi</t>
  </si>
  <si>
    <t>Panfungal PCR - Abcès / kyste, pulmonaire</t>
  </si>
  <si>
    <t>Panfungal PCR - Abcès / Kyste, sein</t>
  </si>
  <si>
    <t>Panfungal PCR - Biopsie</t>
  </si>
  <si>
    <t>Panfungal PCR - Biopsie poumon</t>
  </si>
  <si>
    <t>Panfungal PCR - Biopsie sinus</t>
  </si>
  <si>
    <t>Panfungal PCR - Biopsie valve</t>
  </si>
  <si>
    <t>Panfungal PCR - Liquide sinus</t>
  </si>
  <si>
    <t>Panfungal PCR - Moelle osseuse</t>
  </si>
  <si>
    <t>Panfungal PCR - Sang</t>
  </si>
  <si>
    <t>Panfungal PCR - Prothèse</t>
  </si>
  <si>
    <t>Panfungal PCR - Prothèse vasculaire</t>
  </si>
  <si>
    <t>Panmycobactérienne directe PCR - Frottis peau</t>
  </si>
  <si>
    <t>Panmycobactérienne directe PCR - Abcès</t>
  </si>
  <si>
    <t>Panmycobactérienne directe PCR - Abcès / kyste, amygdale</t>
  </si>
  <si>
    <t>Panmycobactérienne directe PCR - Abcès / Kyste, cérébral</t>
  </si>
  <si>
    <t>Panmycobactérienne directe PCR - Abcès / Kyste, cervical</t>
  </si>
  <si>
    <t>Panmycobactérienne directe PCR - Abcès / Kyste, dentaire</t>
  </si>
  <si>
    <t>Panmycobactérienne directe PCR - Abcès / Kyste, foie</t>
  </si>
  <si>
    <t>Panmycobactérienne directe PCR - Abcès / Kyste, para-anal</t>
  </si>
  <si>
    <t>Panmycobactérienne directe PCR - Abcès / Kyste, paroi</t>
  </si>
  <si>
    <t>Panmycobactérienne directe PCR - Abcès / kyste, pulmonaire</t>
  </si>
  <si>
    <t>Panmycobactérienne directe PCR - Abcès / Kyste, sein</t>
  </si>
  <si>
    <t>Panmycobactérienne directe PCR - Biopsie</t>
  </si>
  <si>
    <t>Panmycobactérienne directe PCR - Biopsie cérébrale</t>
  </si>
  <si>
    <t>Panmycobactérienne directe PCR - Biopsie disque intervertébral</t>
  </si>
  <si>
    <t>Panmycobactérienne directe PCR - Biopsie ganglion</t>
  </si>
  <si>
    <t>Panmycobactérienne directe PCR - Biopsie plèvre</t>
  </si>
  <si>
    <t>Panmycobactérienne directe PCR - Biopsie transbronchique</t>
  </si>
  <si>
    <t>Panmycobactérienne directe PCR - Liquide natif</t>
  </si>
  <si>
    <t>Panmycobactérienne directe PCR - Liquide pleural</t>
  </si>
  <si>
    <t>Panmycobactérienne directe PCR - Os</t>
  </si>
  <si>
    <t>Panmycobactérienne directe PCR - Moelle osseuse</t>
  </si>
  <si>
    <t>Panmycobactérienne directe PCR - Aspiration bronchique</t>
  </si>
  <si>
    <t>Panmycobactérienne directe PCR - Lavage broncho-alvéolaire (LBA)</t>
  </si>
  <si>
    <t>Panmycobactérienne directe PCR - Prothèse</t>
  </si>
  <si>
    <t>Panmycobactérienne directe PCR - Prothèse vasculaire</t>
  </si>
  <si>
    <t>Papillomavirus  PCR - Frottis anus</t>
  </si>
  <si>
    <t>Papillomavirus  PCR - Frottis col</t>
  </si>
  <si>
    <t>Papillomavirus  PCR - Frottis gland</t>
  </si>
  <si>
    <t>Papillomavirus  PCR - Abcès</t>
  </si>
  <si>
    <t>Papillomavirus  PCR - Biopsie</t>
  </si>
  <si>
    <t>Papillomavirus  PCR - Biopsie anale</t>
  </si>
  <si>
    <t>Papillomavirus  PCR - Biopsie colique</t>
  </si>
  <si>
    <t>Papillomavirus  PCR - Liquide natif</t>
  </si>
  <si>
    <t>Papillomavirus  PCR - Tissu cutané</t>
  </si>
  <si>
    <t>Parvovirus B19 - Sérodiagnostic IgG et IgM</t>
  </si>
  <si>
    <t>Parvovirus B19 PCR - Biopsie ganglion</t>
  </si>
  <si>
    <t>Parvovirus B19 PCR - Os</t>
  </si>
  <si>
    <t>Parvovirus B19 PCR - Moelle osseuse</t>
  </si>
  <si>
    <t>Parvovirus B19 PCR - Sang</t>
  </si>
  <si>
    <t>Pneumocystis jirovecii PCR - Biopsie transbronchique</t>
  </si>
  <si>
    <t>Pneumocystis jirovecii PCR - Expectoration</t>
  </si>
  <si>
    <t>Pneumocystis jirovecii PCR - Sécrétions endo-trachéales</t>
  </si>
  <si>
    <t>Pneumocystis jirovecii PCR - Aspiration bronchique</t>
  </si>
  <si>
    <t>Pneumocystis jirovecii PCR - Lavage broncho-alvéolaire (LBA)</t>
  </si>
  <si>
    <t>Polyomavirus (JC virus) PCR - Liquide céphalo-rachidien (LCR)</t>
  </si>
  <si>
    <t>Polyomavirus (JC virus) PCR - Biopsie cérébrale</t>
  </si>
  <si>
    <t>Port-à-cath. - Culture</t>
  </si>
  <si>
    <t>Rickettsia - Sérodiagnostic</t>
  </si>
  <si>
    <t>Rougeole PCR - Frottis gorge</t>
  </si>
  <si>
    <t>RSV Test rapide PCR - Sécrétions nasopharyngées</t>
  </si>
  <si>
    <t>RSV Test rapide PCR - Lavage broncho-alvéolaire (LBA)</t>
  </si>
  <si>
    <t>Rubéole - Sérodiagnostic IgG et IgM</t>
  </si>
  <si>
    <t>Syphilis LCR - Sérodiagnostic Ig totales + synthèse intrathécale</t>
  </si>
  <si>
    <t>Syphilis sang - Sérodiagnostic Ig totales</t>
  </si>
  <si>
    <t>Toxoplasma gondii PCR - Liquide humeur aqueuse</t>
  </si>
  <si>
    <t>Toxoplasma gondii PCR - Liquide humeur vitrée</t>
  </si>
  <si>
    <t>Toxoplasma gondii PCR - Abcès / Kyste, cérébral</t>
  </si>
  <si>
    <t>Toxoplasma gondii PCR - Biopsie ganglion</t>
  </si>
  <si>
    <t>Toxoplasma gondii PCR - Biopsie transbronchique</t>
  </si>
  <si>
    <t>Toxoplasma gondii PCR - Liquide amniotique</t>
  </si>
  <si>
    <t>Toxoplasma gondii PCR - Sang</t>
  </si>
  <si>
    <t>Toxoplasma gondii PCR - Liquide céphalo-rachidien (LCR)</t>
  </si>
  <si>
    <t>Toxoplasma gondii PCR - Lavage broncho-alvéolaire (LBA)</t>
  </si>
  <si>
    <t>Toxoplasmose - Sérodiagnostic IgG et IgM</t>
  </si>
  <si>
    <t>Treponema pallidum PCR - Frottis col</t>
  </si>
  <si>
    <t>Treponema pallidum PCR - Frottis gland</t>
  </si>
  <si>
    <t>Treponema pallidum PCR - Abcès</t>
  </si>
  <si>
    <t>Treponema pallidum PCR - Biopsie</t>
  </si>
  <si>
    <t>Treponema pallidum PCR - Biopsie anale</t>
  </si>
  <si>
    <t>Treponema pallidum PCR - Liquide natif</t>
  </si>
  <si>
    <t>Treponema pallidum PCR - Tissu cutané</t>
  </si>
  <si>
    <t>Tropheryma whipplei PCR - Abcès</t>
  </si>
  <si>
    <t>Tropheryma whipplei PCR - Biopsie</t>
  </si>
  <si>
    <t>Tropheryma whipplei PCR - Biopsie anale</t>
  </si>
  <si>
    <t>Tropheryma whipplei PCR - Biopsie valve</t>
  </si>
  <si>
    <t>Tropheryma whipplei PCR - Liquide amniotique</t>
  </si>
  <si>
    <t>Tropheryma whipplei PCR - Liquide bile</t>
  </si>
  <si>
    <t>Tropheryma whipplei PCR - Liquide boursite</t>
  </si>
  <si>
    <t>Tropheryma whipplei PCR - Liquide dialyse péritonéale</t>
  </si>
  <si>
    <t>Tropheryma whipplei PCR - Liquide douglas</t>
  </si>
  <si>
    <t>Tropheryma whipplei PCR - Liquide natif</t>
  </si>
  <si>
    <t>Tropheryma whipplei PCR - Liquide péricardique</t>
  </si>
  <si>
    <t>Tropheryma whipplei PCR - Liquide péritonéal</t>
  </si>
  <si>
    <t>Tropheryma whipplei PCR - Liquide pleural</t>
  </si>
  <si>
    <t>Tropheryma whipplei PCR - Sang</t>
  </si>
  <si>
    <t>Tropheryma whipplei PCR - Selles</t>
  </si>
  <si>
    <t>Tropheryma whipplei PCR - Liquide céphalo-rachidien (LCR)</t>
  </si>
  <si>
    <t>Tropheryma whipplei PCR - Salive</t>
  </si>
  <si>
    <t>Varicelle zoster  PCR - Liquide humeur aqueuse</t>
  </si>
  <si>
    <t>Varicelle zoster  PCR - Liquide humeur vitrée</t>
  </si>
  <si>
    <t>Varicelle zoster  PCR - Biopsie</t>
  </si>
  <si>
    <t>Varicelle zoster  PCR - Biopsie anale</t>
  </si>
  <si>
    <t>Varicelle zoster  PCR - Biopsie cérébrale</t>
  </si>
  <si>
    <t>Varicelle zoster  PCR - Biopsie colique</t>
  </si>
  <si>
    <t>Varicelle zoster  PCR - Biopsie ganglion</t>
  </si>
  <si>
    <t>Varicelle zoster  PCR - Biopsie gastrique</t>
  </si>
  <si>
    <t>Varicelle zoster  PCR - Liquide amniotique</t>
  </si>
  <si>
    <t>Varicelle zoster  PCR - Liquide natif</t>
  </si>
  <si>
    <t>Varicelle zoster  PCR - Sperme</t>
  </si>
  <si>
    <t>Varicelle zoster  PCR - Liquide céphalo-rachidien (LCR)</t>
  </si>
  <si>
    <t>Varicelle zoster  PCR - Frottis vulve</t>
  </si>
  <si>
    <t>Varicelle zoster  PCR - Frottis anus</t>
  </si>
  <si>
    <t>Varicelle zoster  PCR - Frottis bouche</t>
  </si>
  <si>
    <t>Varicelle zoster  PCR - Frottis col</t>
  </si>
  <si>
    <t>Varicelle zoster  PCR - Frottis peau</t>
  </si>
  <si>
    <t>Varicelle zoster  PCR - Frottis gland</t>
  </si>
  <si>
    <t>Varicelle zoster  PCR - Frottis gorge</t>
  </si>
  <si>
    <t>Varicelle zoster  PCR - Frottis nez</t>
  </si>
  <si>
    <t>Varicelle zoster  PCR - Frottis oreille</t>
  </si>
  <si>
    <t>Varicelle zoster  PCR - Frottis périnée</t>
  </si>
  <si>
    <t>Varicelle zoster  PCR - Frottis urètre</t>
  </si>
  <si>
    <t>Varicelle zoster  PCR - Frottis vaginal</t>
  </si>
  <si>
    <t>Varicelle-zona - Sérodiagnostic IgG et IgM</t>
  </si>
  <si>
    <t>Zika Virus PCR - Ponction vésicale</t>
  </si>
  <si>
    <t>Zika Virus PCR - Urine début du jet (PCR uniquement)</t>
  </si>
  <si>
    <t>Zika Virus PCR - Urine milieu du jet</t>
  </si>
  <si>
    <t>Zika Virus PCR - Urine sondage aller retour</t>
  </si>
  <si>
    <t>Zika Virus PCR - Urine sonde à demeure</t>
  </si>
  <si>
    <t>Zika Virus PCR - Sang</t>
  </si>
  <si>
    <t>Zika Virus PCR - Liquide céphalo-rachidien (LCR)</t>
  </si>
  <si>
    <t>Aldostérone - Sang</t>
  </si>
  <si>
    <t>Aldostérone - Urine</t>
  </si>
  <si>
    <t>Enzyme de conversion - Sang</t>
  </si>
  <si>
    <t>Erythropoïétine - Sang</t>
  </si>
  <si>
    <t>Rénine activité - Sang</t>
  </si>
  <si>
    <t>Vasopressine - Sang</t>
  </si>
  <si>
    <t xml:space="preserve">Hémopathies malignes (analyses oncogénomiques) - </t>
  </si>
  <si>
    <t>Cytopathologie - Liquide Céphalo-Rachidien (LCR)</t>
  </si>
  <si>
    <t>Cytopathologie - Lavage Broncho-Alvéolaire (LBA)</t>
  </si>
  <si>
    <t>Cytopathologie - Liquide synovial</t>
  </si>
  <si>
    <t>Cytopathologie - Frottis de dépistage gynécologique</t>
  </si>
  <si>
    <t>Cytopathologie - Cytoponction d'organe solide ou de collection liquidienne</t>
  </si>
  <si>
    <t>Pathologie chirurgicale - Pièces opératoires fraîches</t>
  </si>
  <si>
    <t>Pathologie chirurgicale - Biopsies et pièces opératoires fraîches avec examen extemporané</t>
  </si>
  <si>
    <t>Pathologie chirurgicale - Biopsies fraîches pour suspicion d'hémopathie (ganglions ou autres)</t>
  </si>
  <si>
    <t>Pathologie chirurgicale - Biopsies et pièces opératoires fixées</t>
  </si>
  <si>
    <t>Pathologie chirurgicale - Biopsies de greffons (myocardiques, pulmonaires et hépatiques)</t>
  </si>
  <si>
    <t>Pathologie chirurgicale - Biopsies médicales de reins (non tumorales)</t>
  </si>
  <si>
    <t>Pathologie chirurgicale - Biopsies musculaires</t>
  </si>
  <si>
    <t>Pathologie chirurgicale - Autres biopsies fraîches</t>
  </si>
  <si>
    <t>Pathologie chirurgicale - Biopsies d'artère temporale</t>
  </si>
  <si>
    <t>Pathologie chirurgicale - Biopsies ostéomédullaires</t>
  </si>
  <si>
    <t>Pathologie clinique - Cas adressé pour analyse complémentaire</t>
  </si>
  <si>
    <t>Pathologie clinique - Cas adressé pour avis et/ou demande de relecture</t>
  </si>
  <si>
    <t>Pathologie moléculaire - Analyse de Biologie Moléculaire à partir d'ADN/ARN</t>
  </si>
  <si>
    <t>Amisulpride - Sang</t>
  </si>
  <si>
    <t>Amitriptyline - Sang</t>
  </si>
  <si>
    <t>Aripiprazole - Sang</t>
  </si>
  <si>
    <t>Asénapine - Sang</t>
  </si>
  <si>
    <t>Atomoxétine - Sang</t>
  </si>
  <si>
    <t>Brexpiprazole - Sang</t>
  </si>
  <si>
    <t>Bupropion - Sang</t>
  </si>
  <si>
    <t>Cariprazine - Sang</t>
  </si>
  <si>
    <t>Chlorprothixène - Sang</t>
  </si>
  <si>
    <t>Citalopram - Sang</t>
  </si>
  <si>
    <t>Clomipramine - Sang</t>
  </si>
  <si>
    <t>Clozapine - Sang</t>
  </si>
  <si>
    <t>Donepézil - Sang</t>
  </si>
  <si>
    <t>Duloxétine - Sang</t>
  </si>
  <si>
    <t>Escitalopram - Sang</t>
  </si>
  <si>
    <t>Fluoxétine - Sang</t>
  </si>
  <si>
    <t>Flupentixol - Sang</t>
  </si>
  <si>
    <t>Fluvoxamine - Sang</t>
  </si>
  <si>
    <t>Galantamine - Sang</t>
  </si>
  <si>
    <t>Genotypage Cytochrome P450 - Sang</t>
  </si>
  <si>
    <t>Halopéridol - Sang</t>
  </si>
  <si>
    <t>Levomépromazine - Sang</t>
  </si>
  <si>
    <t>Lithium - Sang - Patients Cery uniquement</t>
  </si>
  <si>
    <t>Lurasidone - Sang</t>
  </si>
  <si>
    <t>Memantine - Sang</t>
  </si>
  <si>
    <t>Méthadone - Sang</t>
  </si>
  <si>
    <t>Miansérine - Sang</t>
  </si>
  <si>
    <t>Mirtazapine - Sang</t>
  </si>
  <si>
    <t>Moclobémide - Sang</t>
  </si>
  <si>
    <t>Nortriptyline - Sang</t>
  </si>
  <si>
    <t>Olanzapine - Sang</t>
  </si>
  <si>
    <t>Palipéridone - Sang</t>
  </si>
  <si>
    <t>Paroxétine - Sang</t>
  </si>
  <si>
    <t>Pipampérone - Sang</t>
  </si>
  <si>
    <t>Promazine - Sang</t>
  </si>
  <si>
    <t>Quétiapine - Sang</t>
  </si>
  <si>
    <t>Réboxétine - Sang</t>
  </si>
  <si>
    <t>Risperidone - Sang</t>
  </si>
  <si>
    <t>Rivastigmine - Sang</t>
  </si>
  <si>
    <t>Sertindole - Sang</t>
  </si>
  <si>
    <t>Sertraline - Sang</t>
  </si>
  <si>
    <t>Trazodone - Sang</t>
  </si>
  <si>
    <t>Trimipramine - Sang</t>
  </si>
  <si>
    <t>Venlafaxine - Sang</t>
  </si>
  <si>
    <t>Vortioxétine - Sang</t>
  </si>
  <si>
    <t>Zuclopenthixol - Sang</t>
  </si>
  <si>
    <t>Abacavir - Sang</t>
  </si>
  <si>
    <t>Aciclovir - Sang</t>
  </si>
  <si>
    <t>Amodiaquine  / Desethyl-amodiaquine - Sang</t>
  </si>
  <si>
    <t>Amoxicilline - Sang</t>
  </si>
  <si>
    <t>Anidulafungine - Sang</t>
  </si>
  <si>
    <t>Artemether / Dihydroartemisinin (DHA) - Sang</t>
  </si>
  <si>
    <t>Artesunate  / Dihydroartemisinin (DHA) - Sang</t>
  </si>
  <si>
    <t>Atazanavir - Sang</t>
  </si>
  <si>
    <t>Bosutinib - Sang</t>
  </si>
  <si>
    <t>Brivaracetam - Sang</t>
  </si>
  <si>
    <t>Cabotegravir - Sang</t>
  </si>
  <si>
    <t>Caspofungin - Sang</t>
  </si>
  <si>
    <t>Cefazoline - Sang</t>
  </si>
  <si>
    <t>Cefepime - Sang</t>
  </si>
  <si>
    <t>Ceftaroline - Sang</t>
  </si>
  <si>
    <t>Ceftazidime - Sang</t>
  </si>
  <si>
    <t>Ceftobiprole - Sang</t>
  </si>
  <si>
    <t>Ceftolozane - Sang</t>
  </si>
  <si>
    <t>Ceftriaxone - Sang</t>
  </si>
  <si>
    <t>Cefuroxime - Sang</t>
  </si>
  <si>
    <t>Chloroquine - Sang</t>
  </si>
  <si>
    <t>Ciprofloxacine - Sang</t>
  </si>
  <si>
    <t>Clindamycine - Sang</t>
  </si>
  <si>
    <t>Clofazimine - Sang</t>
  </si>
  <si>
    <t>Cobimetinib - Sang</t>
  </si>
  <si>
    <t>Colistine (+ colistine methanesulfonate) - Sang</t>
  </si>
  <si>
    <t>Cycloserine - Sang</t>
  </si>
  <si>
    <t>Dabrafenib - Sang</t>
  </si>
  <si>
    <t>Daptomycine - Sang</t>
  </si>
  <si>
    <t>Darunavir - Sang</t>
  </si>
  <si>
    <t>Dasatinib - Sang</t>
  </si>
  <si>
    <t>Delamanid - Sang</t>
  </si>
  <si>
    <t>Dolutegravir - Sang</t>
  </si>
  <si>
    <t>Doravirine - Sang</t>
  </si>
  <si>
    <t>Doxycyclin - Sang</t>
  </si>
  <si>
    <t>Efavirenz - Sang</t>
  </si>
  <si>
    <t>Elvitegravir - Sang</t>
  </si>
  <si>
    <t>Emtricitabine - Sang</t>
  </si>
  <si>
    <t>Erlotinib - Sang</t>
  </si>
  <si>
    <t>Ertapenem - Sang</t>
  </si>
  <si>
    <t>Ethambutol - Sang</t>
  </si>
  <si>
    <t>Etravirine - Sang</t>
  </si>
  <si>
    <t>Flucloxacilline - Sang</t>
  </si>
  <si>
    <t>Fluconazole - Sang</t>
  </si>
  <si>
    <t>Gabapentine - Sang</t>
  </si>
  <si>
    <t>Ganciclovir - Sang</t>
  </si>
  <si>
    <t>Gefitinib - Sang</t>
  </si>
  <si>
    <t>Hydroxychloroquine - Sang</t>
  </si>
  <si>
    <t>Imatinib - Sang</t>
  </si>
  <si>
    <t>Imipénème - Sang</t>
  </si>
  <si>
    <t>Isavuconazole - Sang</t>
  </si>
  <si>
    <t>Isoniazide - Sang</t>
  </si>
  <si>
    <t>Itraconazole / Hydroxy-Itraconazole - Sang</t>
  </si>
  <si>
    <t>Lacosamide - Sang</t>
  </si>
  <si>
    <t>Lamivudine - Sang</t>
  </si>
  <si>
    <t>Lamotrigine - Sang</t>
  </si>
  <si>
    <t>Letermovir - Sang</t>
  </si>
  <si>
    <t>Levetiracetam - Sang</t>
  </si>
  <si>
    <t>Levofloxacine - Sang</t>
  </si>
  <si>
    <t>Linezolide - Sang</t>
  </si>
  <si>
    <t>Lumefantrine / Desbutyl-lumefantrine - Sang</t>
  </si>
  <si>
    <t>Maraviroc - Sang</t>
  </si>
  <si>
    <t>Mefloquine - Sang</t>
  </si>
  <si>
    <t>Meropénem - Sang</t>
  </si>
  <si>
    <t>Moxifloxacin - Sang</t>
  </si>
  <si>
    <t>Mycophénolate - Sang</t>
  </si>
  <si>
    <t>Nevirapine - Sang</t>
  </si>
  <si>
    <t>Nilotinib - Sang</t>
  </si>
  <si>
    <t>Oxcarbazepine - Sang</t>
  </si>
  <si>
    <t>Palbociclib - Sang</t>
  </si>
  <si>
    <t>Pazopanib - Sang</t>
  </si>
  <si>
    <t>Penicilline G - Sang</t>
  </si>
  <si>
    <t>Pérampanel - Sang</t>
  </si>
  <si>
    <t>Piperacilline - Sang</t>
  </si>
  <si>
    <t>Piperaquine - Sang</t>
  </si>
  <si>
    <t>Ponatinib - Sang</t>
  </si>
  <si>
    <t>Posaconazole - Sang</t>
  </si>
  <si>
    <t>Prégabaline - Sang</t>
  </si>
  <si>
    <t>Pyrazinamide - Sang</t>
  </si>
  <si>
    <t>Pyrimethamine - Sang</t>
  </si>
  <si>
    <t>Pyronaridine - Sang</t>
  </si>
  <si>
    <t>Quinine - Sang</t>
  </si>
  <si>
    <t>Raltegravir - Sang</t>
  </si>
  <si>
    <t>Regorafenib (metabolites M2 &amp; M5) - Sang</t>
  </si>
  <si>
    <t>Ribavirine - Sang</t>
  </si>
  <si>
    <t>Rifapentine - Sang</t>
  </si>
  <si>
    <t>Rilpivirine - Sang</t>
  </si>
  <si>
    <t>Rufinamide - Sang</t>
  </si>
  <si>
    <t>Sorafenib - Sang</t>
  </si>
  <si>
    <t>Streptomycine - Sang</t>
  </si>
  <si>
    <t>Sulfadoxine - Sang</t>
  </si>
  <si>
    <t>Sultiame - Sang</t>
  </si>
  <si>
    <t>Sunitinib - Sang</t>
  </si>
  <si>
    <t>Tamoxifen-Endoxifen - Sang</t>
  </si>
  <si>
    <t>Ténofovir - Sang</t>
  </si>
  <si>
    <t>Tigecycline - Sang</t>
  </si>
  <si>
    <t>Topiramate - Sang</t>
  </si>
  <si>
    <t>Trametinib - Sang</t>
  </si>
  <si>
    <t>Trimethoprime (+Sulfamethoxazole) - Sang</t>
  </si>
  <si>
    <t>Valaciclovir - Sang</t>
  </si>
  <si>
    <t>Valganciclovir - Sang</t>
  </si>
  <si>
    <t>Vemurafenib - Sang</t>
  </si>
  <si>
    <t>Voriconazole - Sang</t>
  </si>
  <si>
    <t>Zonisamide - Sang</t>
  </si>
  <si>
    <t>Macroprolactine - Sang</t>
  </si>
  <si>
    <t>Nom fiche</t>
  </si>
  <si>
    <t>Pour effectuer une recherche: Ctrl+f, indiquer le terme recherché et reporter le nom de l'analyse (colonne A) dans l'onglet Analyses_demandées sous Analyse (colonne B)</t>
  </si>
  <si>
    <t>Type d'échantillon</t>
  </si>
  <si>
    <t>Annexe - Demande d'analyse pour projet de recherche</t>
  </si>
  <si>
    <t>Nb échantillons</t>
  </si>
  <si>
    <t>N° projet</t>
  </si>
  <si>
    <t>Code tarification Molis</t>
  </si>
  <si>
    <t>Commentaire</t>
  </si>
  <si>
    <t>Date:</t>
  </si>
  <si>
    <t>Addendum</t>
  </si>
  <si>
    <t>Oui/Non</t>
  </si>
  <si>
    <t>Immunosupresseur, Anticancéreux</t>
  </si>
  <si>
    <t>Sur avis du spécialiste. L’interprétation clinique (TDM) du dosage n’est actuellement pas validée pour toutes les indications thérapeutiques.</t>
  </si>
  <si>
    <t>Pneumopathie interstitielle</t>
  </si>
  <si>
    <t>C3 nef</t>
  </si>
  <si>
    <t>aspirine résistance</t>
  </si>
  <si>
    <t>Typage, épidémiologie, phylogénétique</t>
  </si>
  <si>
    <t>Microbio génomique et métagénomique</t>
  </si>
  <si>
    <t>Virulome, facteur de virulence</t>
  </si>
  <si>
    <t>Résistome, facteur de résistance</t>
  </si>
  <si>
    <t>Analyse de distance génétique - Souche bactérienne</t>
  </si>
  <si>
    <t>Résistome par génomique sur souche - Souche bactérienne</t>
  </si>
  <si>
    <t>Thiopurines (6-TG, 6-MMP) - Sang</t>
  </si>
  <si>
    <t>Typage bactérien - Souche bactérienne</t>
  </si>
  <si>
    <t>Virulome par génomique sur souche - Souche bactérienne</t>
  </si>
  <si>
    <t>Signature du demandeur:</t>
  </si>
  <si>
    <t>artériel, iv, central, centralisé, picc line, périphérique, venflon, port-à-cath, PAC, dialyse, CAPD, périnerveux,</t>
  </si>
  <si>
    <t>Adénite mésentérique, colites et entérocolites accompagnées de fièvre.</t>
  </si>
  <si>
    <t>choléra</t>
  </si>
  <si>
    <t>Forte suspicion de Cholera avec diarrhée aiguë, aqueuse au retour de voyage.</t>
  </si>
  <si>
    <t>Recherche par culture spécifique de Vibrio spp. non cholérique dans les selles.</t>
  </si>
  <si>
    <t>CAPD</t>
  </si>
  <si>
    <t>cryptocoque</t>
  </si>
  <si>
    <t>salmonelle, shigelle, campylobacter, e.coli, entérohémorragique,</t>
  </si>
  <si>
    <t>maux de gorge, angine, mucoviscidose, amygdale</t>
  </si>
  <si>
    <t>Frottis de gorge</t>
  </si>
  <si>
    <t>Recherche de bactéries aérobies dans le frottis de gorge.</t>
  </si>
  <si>
    <t xml:space="preserve">Suspicion d'un syndrome de Lemierre. </t>
  </si>
  <si>
    <t>angine ulcéro-nécrotique, association fuso-spirillaire, amygdale</t>
  </si>
  <si>
    <t>angine, amygdale</t>
  </si>
  <si>
    <t>Recherche spécifique des Streptocoques beta-hémolytiques des groupes A, C et G uniquement.</t>
  </si>
  <si>
    <t>Suspicion d'angine à Streptocoque</t>
  </si>
  <si>
    <t>Bactéries (sauf Mycobactéries) et Levures</t>
  </si>
  <si>
    <t>Streptococcus agalactiae</t>
  </si>
  <si>
    <t>Frottis vagin - anus</t>
  </si>
  <si>
    <t>Grossesse</t>
  </si>
  <si>
    <t>gastrique, antre, corps, fundus</t>
  </si>
  <si>
    <t>Recherche spécifique d'Helicobacter pylori dans les échantillons de biopsie gastrique.</t>
  </si>
  <si>
    <t>Echec de tentative d'éradication.</t>
  </si>
  <si>
    <t>endocol</t>
  </si>
  <si>
    <t>Suspicion de vaginose bactérienne: Le Score de Nugent est suffisant (pas de culture)</t>
  </si>
  <si>
    <t>Frottis plaies profondes (opératoires et non opératoires)</t>
  </si>
  <si>
    <t>Frottis plaies superficielles (opératoires et non opératoires)</t>
  </si>
  <si>
    <t>PL, liquide céphalo rachidien</t>
  </si>
  <si>
    <t>drain, sonde, dérivation LCR, péricardique, péritonéal, tube endotrachéal, jackson, penrose, redon, monovac, sonde uréthrale, sonde suspubienne</t>
  </si>
  <si>
    <t>Suspicion de Légionellose﻿</t>
  </si>
  <si>
    <t>Transfusion, AHAI, anémie hémolytique, mycoplasmes</t>
  </si>
  <si>
    <t>Bilan d'anémie immuno-hémolytique, suspicion d'infection par mycoplasme, CMV ou EBV</t>
  </si>
  <si>
    <t>Examen d'urine, sédiment urinaire, status urinaire, stix urinaire, urine-examen, pH, pH urine, pH urinaire</t>
  </si>
  <si>
    <t>Diagnostic de la maladie d'Alzheimer</t>
  </si>
  <si>
    <t>Amyloïde, Tau, paramètres Alzheimer</t>
  </si>
  <si>
    <t>Eléments trace, métal, métalloïde, métaux, oligo-éléments, oligoéléments</t>
  </si>
  <si>
    <t>Se, selenium</t>
  </si>
  <si>
    <t>croissance, IGFBP3</t>
  </si>
  <si>
    <t>Insulin-like growth factor-binding protein 3</t>
  </si>
  <si>
    <t>Eléments traces, métal, métalloïde, métaux, oligo-éléments, oligoéléments</t>
  </si>
  <si>
    <t>Cuprémie, Cu</t>
  </si>
  <si>
    <t>eGFR</t>
  </si>
  <si>
    <t>Cortisol salivaire</t>
  </si>
  <si>
    <t>acidose métabolique</t>
  </si>
  <si>
    <t>Estimation du D-Lactate urinaire</t>
  </si>
  <si>
    <t xml:space="preserve">Estimation du D-Lactate urinaire </t>
  </si>
  <si>
    <t>Dans un contexte d'acidose métabolique sans augmentation d'un anion connu (L-Lactate, OHBU, ...) et chez des patients ayant des apports de Glucose importants et ayant des possibilités de pullulation bactérienne (intestin court, bypass).</t>
  </si>
  <si>
    <t>D Lactate</t>
  </si>
  <si>
    <t>Nouveau coronavirus, CoVID-19, SARS-CoV-2</t>
  </si>
  <si>
    <t>Uridine, Orotidine, Uracil, Thymine, Thymidine, Inosine, Adenosine, Hypoxanthine, Guanosien, Guanine, Adenine, SAICAR, AICAR, Uric acid,  IEM, EIM, erreurs innées du métabolisme, Inborn Errors of Metabolism</t>
  </si>
  <si>
    <t>purines, pyrimidines, nucléotides</t>
  </si>
  <si>
    <t>Eléments traces, métal, métalloïde, métaux, oligo-éléments, oligoéléments</t>
  </si>
  <si>
    <t>Eléments traces,  métal, métalloïde métaux,  oligo-éléments, oligoéléments</t>
  </si>
  <si>
    <t>Détection de l'ARN viral</t>
  </si>
  <si>
    <t>Détection de l'ARN viral HEV et en cas de positivité, évaluation de la charge virale﻿</t>
  </si>
  <si>
    <t>Anticorps immuns, anticorps irréguliers, transfusion, dépistage anticorps irréguliers, identification, RAI</t>
  </si>
  <si>
    <t>Albumine - Liquide d'ascite</t>
  </si>
  <si>
    <t>Albumine - Sang</t>
  </si>
  <si>
    <t>Bactériologie - Culture - Frottis placenta</t>
  </si>
  <si>
    <t>Bactériologie - Culture - Liquide de dialyse péritonéale</t>
  </si>
  <si>
    <t>Bactériologie - Culture ciblée Streptocoque beta-hémolytique gr. A, C, G - Frottis de gorge</t>
  </si>
  <si>
    <t>Bactériologie - Hémoculture chez l'adulte - Bactéries (sauf Mycobactéries) et Levures</t>
  </si>
  <si>
    <t>Bactériologie - Hémoculture pédiatrique &lt; 18 kg - Bactéries (sauf Mycobactéries) et Levures</t>
  </si>
  <si>
    <t>Bandelette (stix) et sédiment automatisé - Urine fraiche</t>
  </si>
  <si>
    <t>Clostridioides difficile - PCR (test rapide) - Selles</t>
  </si>
  <si>
    <t>Coronavirus SARS-CoV-2 - Sécrétions nasopharyngées</t>
  </si>
  <si>
    <t>Cortisol - Salive</t>
  </si>
  <si>
    <t>Créatinine - Sang</t>
  </si>
  <si>
    <t>Créatinine - Urine fraiche</t>
  </si>
  <si>
    <t>Cuivre - Sang</t>
  </si>
  <si>
    <t>Cuivre - Urine</t>
  </si>
  <si>
    <t>D-Lactate (dépistage) - Estimation du D-Lactate urinaire</t>
  </si>
  <si>
    <t>Helicobacter pylori - Culture - Biopsie gastrique</t>
  </si>
  <si>
    <t>Hépatite E - Détection de l'ARN viral</t>
  </si>
  <si>
    <t>IGFBP-3 - Sang</t>
  </si>
  <si>
    <t>Levures (Candida) - Culture - Frottis plaies profondes (opératoires et non opératoires)</t>
  </si>
  <si>
    <t>Levures (Candida) - Culture - Frottis plaies superficielles (opératoires et non opératoires)</t>
  </si>
  <si>
    <t>Oreillons - Sérodiagnostic IgG et IgM</t>
  </si>
  <si>
    <t>Protéines Tau, p-Tau-181P et b-Amyloïde-1-42 - LCR</t>
  </si>
  <si>
    <t>Protéines totales - LCR</t>
  </si>
  <si>
    <t>Purines pyrimidines - Urine</t>
  </si>
  <si>
    <t>Rougeole - Sérodiagnostic IgG et IgM</t>
  </si>
  <si>
    <t>Score de Nugent (Microscopie) - Bactériologie culture - Frottis vaginal et col</t>
  </si>
  <si>
    <t>Sélénium - Sang</t>
  </si>
  <si>
    <t>Sodium - Sang</t>
  </si>
  <si>
    <t>Vibrio cholerae - Culture - Selles</t>
  </si>
  <si>
    <t>Vibrio non cholérique - Culture - Selles</t>
  </si>
  <si>
    <t>Yersinia - Culture - Selles</t>
  </si>
  <si>
    <t>CGRA/B créditeur labo</t>
  </si>
  <si>
    <t>Projet</t>
  </si>
  <si>
    <t>A:</t>
  </si>
  <si>
    <t>Sujet:</t>
  </si>
  <si>
    <t>Message:</t>
  </si>
  <si>
    <t>dmlp.etudes@chuv.ch</t>
  </si>
  <si>
    <t>Demande de projet N°</t>
  </si>
  <si>
    <t>Bonjour,
Le devis est complété pour UB (à modifier).
Si différent, les analyses non-prévues dans le budget sont à créditer sur CGRA/CGRB (à modifier).
Meilleures salutations.</t>
  </si>
  <si>
    <t>6-Mercaptopurine (6-TG, 6-MMP) - Sang</t>
  </si>
  <si>
    <t>Abemaciclib - Sang</t>
  </si>
  <si>
    <t>Anticancéreux ciblés, TKI, inhibiteur tirosine kinase, inhibiteur protéine kinase, PKI</t>
  </si>
  <si>
    <t>Verzenios ®</t>
  </si>
  <si>
    <t>Acide homovanillique - Spot Urinaire - Neuroblastome</t>
  </si>
  <si>
    <t>Spot Urinaire - Neuroblastome</t>
  </si>
  <si>
    <t>acide p-aminosalicylique (PAS) - Sang</t>
  </si>
  <si>
    <t>Dosage et interprétation pharmacocinétique de taux sanguin de l'acide p-aminosalicylique</t>
  </si>
  <si>
    <t>Granupas (EMA)</t>
  </si>
  <si>
    <t>Acide vanylmandélique - Spot Urinaire - Neuroblastome</t>
  </si>
  <si>
    <t>Actinomyces - Culture - Abcès</t>
  </si>
  <si>
    <t>pus</t>
  </si>
  <si>
    <t>Actinomyces - Culture - Abcès anal, para-anal</t>
  </si>
  <si>
    <t>Abcès anal, para-anal</t>
  </si>
  <si>
    <t>Actinomyces - Culture - Abcès cérébral</t>
  </si>
  <si>
    <t>Abcès cérébral</t>
  </si>
  <si>
    <t>Actinomyces - Culture - Abcès cervical</t>
  </si>
  <si>
    <t>Abcès cervical</t>
  </si>
  <si>
    <t>Actinomyces - Culture - Abcès dentaire</t>
  </si>
  <si>
    <t>dent</t>
  </si>
  <si>
    <t>Abcès dentaire</t>
  </si>
  <si>
    <t>Actinomyces - Culture - Abcès du poumon</t>
  </si>
  <si>
    <t>Abcès du poumon</t>
  </si>
  <si>
    <t>Actinomyces - Culture - Abcès du sein</t>
  </si>
  <si>
    <t>Abcès du sein</t>
  </si>
  <si>
    <t>Actinomyces - Culture - Abcès paroi abdominale</t>
  </si>
  <si>
    <t>Abcès paroi abdominale</t>
  </si>
  <si>
    <t>Actinomyces - Culture - Aspirations bronchiques, Sécrétions endotrachéales</t>
  </si>
  <si>
    <t>Sécrétions pulmonaires, respiratoires</t>
  </si>
  <si>
    <t>Aspirations bronchiques, Sécrétions endotrachéales</t>
  </si>
  <si>
    <t>Actinomyces - Culture - Frottis plaies profondes non opératoires</t>
  </si>
  <si>
    <t>Frottis plaies profondes non opératoires</t>
  </si>
  <si>
    <t>Actinomyces - Culture - Lavage broncho-alvéolaire (LBA)</t>
  </si>
  <si>
    <t>Actinomyces - Culture - Liquide de douglas</t>
  </si>
  <si>
    <t>Liquide de douglas</t>
  </si>
  <si>
    <t>Actinomyces - Culture - Liquide et ponction de cavité normalement stérile (préciser la nature de l'échantillon)</t>
  </si>
  <si>
    <t>cytoponction</t>
  </si>
  <si>
    <t>Liquide et ponction de cavité normalement stérile (préciser la nature de l'échantillon)</t>
  </si>
  <si>
    <t>Actinomyces - Culture - Liquide pleural</t>
  </si>
  <si>
    <t>Actinomyces - Culture - Tissu (biopsie) cérébral</t>
  </si>
  <si>
    <t>fragment</t>
  </si>
  <si>
    <t>Tissu (biopsie) cérébral</t>
  </si>
  <si>
    <t>Actinomyces - Culture - Tissu (biopsie) d'anévrisme</t>
  </si>
  <si>
    <t>Tissu (biopsie) d'anévrisme</t>
  </si>
  <si>
    <t>Actinomyces - Culture - Tissu (biopsie) de ganglion</t>
  </si>
  <si>
    <t>Tissu (biopsie) de ganglion</t>
  </si>
  <si>
    <t>Actinomyces - Culture - Tissu (biopsie) de plèvre ou poumon</t>
  </si>
  <si>
    <t>Tissu (biopsie) de plèvre ou poumon</t>
  </si>
  <si>
    <t>Actinomyces - Culture - Tissu ou biopsie (spécifier le site anatomique)</t>
  </si>
  <si>
    <t>Tissu ou biopsie (spécifier le site anatomique)</t>
  </si>
  <si>
    <t xml:space="preserve">Activité anti-facteur IIa - </t>
  </si>
  <si>
    <t>Adenovirus antigènes (test rapide) - Selles</t>
  </si>
  <si>
    <t>Mise en évidence d'Adenovirus dans les selles par test rapide immunochromatographique.</t>
  </si>
  <si>
    <t>Alpelisib - Sang</t>
  </si>
  <si>
    <t>Piqray®</t>
  </si>
  <si>
    <t>Ac anti-cardiolipine, ac cardiolipine, anti-cardiolipine, anticorps anti-cardiolipine</t>
  </si>
  <si>
    <t>Jo-1, PL-7, PL-12, EJ, OJ, KS, ZO, HA, SRP-54, Ribosome P0</t>
  </si>
  <si>
    <t>SCL-70, CENP-A, CENP-B, centromères, KU, NOR-90, PM-SCL 75, PM-SCL 100, SSA 52 kDa, TH/TO, RNA Polymérase III, Fibrillarine, U1-RNP</t>
  </si>
  <si>
    <t>Asciminib - Sang</t>
  </si>
  <si>
    <t>Anticancéreux ciblés, STAMP inhibiteur, ABL Myristoyl Pocket inhibiteur, inhibiteur des protéines kinases, PKI</t>
  </si>
  <si>
    <t>Scemblix®</t>
  </si>
  <si>
    <t>Axitinib - Sang</t>
  </si>
  <si>
    <t>Inlyta®</t>
  </si>
  <si>
    <t>Azathioprine - Sang</t>
  </si>
  <si>
    <t>Bactériologie - Angine de Plaut-Vincent (Microscopie) - Frottis de gorge</t>
  </si>
  <si>
    <t>Recherche d'association fuso-spirillaire par microscopie.</t>
  </si>
  <si>
    <t>gorge, phlegmon, amygdale, pus, rétropharyngé</t>
  </si>
  <si>
    <t>Abcès amygdalien</t>
  </si>
  <si>
    <t>Sécrétions conjonctivales, narine, cae, ORL</t>
  </si>
  <si>
    <t>Frottis d'oeil, bouche, nez, oreille</t>
  </si>
  <si>
    <t>Recherche de bactéries aérobies dans les frottis d'oeil, bouche, nez, oreille</t>
  </si>
  <si>
    <t>Liquide de bile</t>
  </si>
  <si>
    <t>Recherche par culture de bactéries aérobies et anaérobies dans le liquide de bile.</t>
  </si>
  <si>
    <t>Recherche de bactéries aérobies dans les échantillons de sécrétions nasopharyngées.</t>
  </si>
  <si>
    <t>Bactériologie - Culture - Abcès</t>
  </si>
  <si>
    <t>Recherche par culture de bactéries aérobies et anaérobies dans les échantillons d'abcès.</t>
  </si>
  <si>
    <t>Bactériologie - Culture - Abcès anal, para-anal</t>
  </si>
  <si>
    <t>Recherche par culture de bactéries aérobies et anaérobies dans l'abcès anal, para-anal.</t>
  </si>
  <si>
    <t>Bactériologie - Culture - Abcès cérébral</t>
  </si>
  <si>
    <t>Recherche par culture de bactéries aérobies et anaérobies dans l'abcès cérébral.</t>
  </si>
  <si>
    <t>Bactériologie - Culture - Abcès cervical</t>
  </si>
  <si>
    <t>Recherche par culture de bactéries aérobies et anaérobies dans l'abcès cervical.</t>
  </si>
  <si>
    <t>Bactériologie - Culture - Abcès dentaire</t>
  </si>
  <si>
    <t xml:space="preserve">﻿ </t>
  </si>
  <si>
    <t>Bactériologie - Culture - Abcès du foie (hépatique)</t>
  </si>
  <si>
    <t>Abcès du foie (hépatique)</t>
  </si>
  <si>
    <t>Recherche par culture de bactéries aérobies et anaérobies dans l'abcès du foie.</t>
  </si>
  <si>
    <t>Bactériologie - Culture - Abcès du poumon</t>
  </si>
  <si>
    <t>pus, pulmonaire</t>
  </si>
  <si>
    <t>Recherche par culture de bactéries aérobies et anaérobies dans l'abcès pulmonaire.</t>
  </si>
  <si>
    <t>Bactériologie - Culture - Abcès du sein</t>
  </si>
  <si>
    <t>Recherche par culture de bactéries aérobies et anaérobies dans l'abcès du sein.</t>
  </si>
  <si>
    <t>Bactériologie - Culture - Abcès paroi abdominale</t>
  </si>
  <si>
    <t>Recherche par culture de bactéries aérobies et anaérobies dans l'abcès de paroi abdominale.</t>
  </si>
  <si>
    <t>Bactériologie - Culture - Aiguille, fil</t>
  </si>
  <si>
    <t>matériel opératoire</t>
  </si>
  <si>
    <t>Aiguille, fil</t>
  </si>
  <si>
    <t>Recherche par culture de bactéries aérobies et anaérobies.</t>
  </si>
  <si>
    <t>Bactériologie - Culture - Biopsie transbronchique</t>
  </si>
  <si>
    <t>Recherche par culture de bactéries aérobies et anaérobies dans la biopsie transbronchique.</t>
  </si>
  <si>
    <t>Bactériologie - Culture - Brossage bronchique</t>
  </si>
  <si>
    <t>Brossage bronchique</t>
  </si>
  <si>
    <t>Recherche par culture de bactéries aérobies dans les échantillons de brossage bronchique.</t>
  </si>
  <si>
    <t>Bactériologie - Culture - Brossage oesopahge</t>
  </si>
  <si>
    <t>Brossage oesopahge</t>
  </si>
  <si>
    <t>Recherche de bactéries aérobies dans les échantillons de brossage oesophage</t>
  </si>
  <si>
    <t>Bactériologie - Culture - Capsule articulaire</t>
  </si>
  <si>
    <t>fragment, os</t>
  </si>
  <si>
    <t>﻿Recherche par culture de bactéries aérobies et anaérobies dans la capsule articulaire.﻿</t>
  </si>
  <si>
    <t>Bactériologie - Culture - Cathéters - Sonde pacemaker</t>
  </si>
  <si>
    <t>Cathéters - Sonde pacemaker</t>
  </si>
  <si>
    <t>Recherche spécifique de bactéries aérobies dans les cathéters intravasculaires, sondes pacemaker.</t>
  </si>
  <si>
    <t>Bactériologie - Culture - Chambre de Port-à-cath</t>
  </si>
  <si>
    <t>Chambre de Port-à-cath</t>
  </si>
  <si>
    <t>Recherche spécifique de bactéries aérobies et anaérobies dans la chambre de Port-à-Cath.</t>
  </si>
  <si>
    <t>Bactériologie - Culture - Disque intervertébral</t>
  </si>
  <si>
    <t>fragment, os, biopsie</t>
  </si>
  <si>
    <t>Disque intervertébral</t>
  </si>
  <si>
    <t>Recherche par culture de bactéries aérobies et anaérobies dans un disque intervertébral.</t>
  </si>
  <si>
    <t>Bactériologie - Culture - Expectorations, Aspirations bronchiques, Sécrétions endotrachéales</t>
  </si>
  <si>
    <t>Sécrétions pulmonaires, respiratoires, mucoviscidose, induite, brurkholderia cepacia</t>
  </si>
  <si>
    <t>Expectorations, Aspirations bronchiques, Sécrétions endotrachéales</t>
  </si>
  <si>
    <t>Bactériologie - Culture - Frottis anus</t>
  </si>
  <si>
    <t>rectal</t>
  </si>
  <si>
    <t>Recherche par culture de bactéries aérobies dans les échantillons de frottis anus.</t>
  </si>
  <si>
    <t>Bactériologie - Culture - Frottis de bronche</t>
  </si>
  <si>
    <t>Frottis de bronche</t>
  </si>
  <si>
    <t>Recherche par culture de bactéries aérobies dans les échantillons de frottis de bronches.</t>
  </si>
  <si>
    <t>Bactériologie - Culture - Frottis de peau</t>
  </si>
  <si>
    <t>Recherche par culture de bactéries aérobies dans les frottis de peau.</t>
  </si>
  <si>
    <t>Bactériologie - Culture - Frottis de peau chez les patients brûlés</t>
  </si>
  <si>
    <t>Frottis de peau chez les patients brûlés</t>
  </si>
  <si>
    <t>Recherche par culture de bactéries aérobies dans les frottis de peau chez les patients brûlés.</t>
  </si>
  <si>
    <t>Bactériologie - Culture - Frottis d'orifice et point de ponction (cathéter - drain)</t>
  </si>
  <si>
    <t>peau</t>
  </si>
  <si>
    <t>Frottis d'orifice et point de ponction (cathéter - drain)</t>
  </si>
  <si>
    <t>Recherche par culture de bactéries aérobies dans les échantillons d'orifice de drain et point de ponction de cathéter.</t>
  </si>
  <si>
    <t>Recherche par culture de bactéries aérobies et anaérobies dans les frottis de placenta (face foetale et/ou maternelle).</t>
  </si>
  <si>
    <t>Bactériologie - Culture - Frottis plaies profondes (opératoires et non opératoires)</t>
  </si>
  <si>
    <t>Recherche par culture de bactéries aérobies et anaérobies dans les échantillons de plaies profondes (opératoire et non opératoires).</t>
  </si>
  <si>
    <t>Bactériologie - Culture - Frottis plaies superficielles (opératoires et non opératoires)</t>
  </si>
  <si>
    <t>Recherche par culture de bactéries aérobies dans les échantillons de plaies superficielles (opératoires et non opératoires).</t>
  </si>
  <si>
    <t>Bactériologie - Culture - Frottis sphère génitale (sauf col et vagin)</t>
  </si>
  <si>
    <t>verge,  urétral</t>
  </si>
  <si>
    <t>Frottis sphère génitale (sauf col et vagin)</t>
  </si>
  <si>
    <t>Bactériologie - Culture - Lavage broncho-alvéolaire (LBA)</t>
  </si>
  <si>
    <t>Recherche par culture de bactéries aérobies dans les échantillons de lavage broncho-alvéolaire (LBA).</t>
  </si>
  <si>
    <t>Bactériologie - Culture - Liquide (frottis) de sinus</t>
  </si>
  <si>
    <t>Liquide (frottis) de sinus</t>
  </si>
  <si>
    <t>Recherche par culture de bactéries aérobies et anaérobies dans les échantillons de liquides de sinus.</t>
  </si>
  <si>
    <t>Bactériologie - Culture - Liquide amniotique</t>
  </si>
  <si>
    <t>Recherche par culture de bactéries aérobies et anaérobies dans le liquide amniotique.</t>
  </si>
  <si>
    <t>Bactériologie - Culture - Liquide articulaire ou synovial</t>
  </si>
  <si>
    <t>bursite</t>
  </si>
  <si>
    <t>Liquide articulaire ou synovial</t>
  </si>
  <si>
    <t>Bactériologie - Culture - Liquide céphalo-rachidien (LCR) par drain ventriculaire</t>
  </si>
  <si>
    <t>drain de dérivation</t>
  </si>
  <si>
    <t>Liquide céphalo-rachidien (LCR) par drain ventriculaire</t>
  </si>
  <si>
    <t>Bactériologie - Culture - Liquide céphalo-rachidien (LCR) par ponction lombaire</t>
  </si>
  <si>
    <t>Liquide céphalo-rachidien (LCR) par ponction lombaire</t>
  </si>
  <si>
    <t>Bactériologie - Culture - Liquide d'ascite</t>
  </si>
  <si>
    <t>Bactériologie - Culture - Liquide de douglas</t>
  </si>
  <si>
    <t>Recherche par culture de bactéries aérobies et anaérobies dans le liquide de douglas.</t>
  </si>
  <si>
    <t>Bactériologie - Culture - Liquide duodénal</t>
  </si>
  <si>
    <t xml:space="preserve">Recherche par culture de bactéries aérobies et anaérobies dans le liquide duodénal. </t>
  </si>
  <si>
    <t>Bactériologie - Culture - Liquide humeur vitrée, humeur acqueuse</t>
  </si>
  <si>
    <t>oeil</t>
  </si>
  <si>
    <t>Liquide humeur vitrée, humeur acqueuse</t>
  </si>
  <si>
    <t>Recherche par culture de bactéries aérobies et anaérobies dans les échantillons de liquides d'humeur vitrée et acqueuse.</t>
  </si>
  <si>
    <t>Bactériologie - Culture - Liquide péricardique</t>
  </si>
  <si>
    <t>Recherche par culture de bactéries aérobies et anaérobies dans le liquide péricardique.</t>
  </si>
  <si>
    <t>Bactériologie - Culture - Liquide péritonéal</t>
  </si>
  <si>
    <t>Recherche par culture de bactéries aérobies et anaérobies dans le liquide péritonéal.</t>
  </si>
  <si>
    <t>Bactériologie - Culture - Liquide pleural</t>
  </si>
  <si>
    <t>Recherche par culture de bactéries aérobies et anaérobies dans le liquide pleural.</t>
  </si>
  <si>
    <t>Bactériologie - Culture - Liquide verre de contact</t>
  </si>
  <si>
    <t>Recherche de bactéries aérobies et anaérobies dans les échantillons de liquide de verre de contact.</t>
  </si>
  <si>
    <t>Bactériologie - Culture - Liquides de drainage (drain pleural, thoracique, péricardique, jackson, redon, monovac)</t>
  </si>
  <si>
    <t>Liquides de drainage (drain pleural, thoracique, péricardique, jackson, redon, monovac)</t>
  </si>
  <si>
    <t>Recherche par culture de bactéries aérobies dans les échantillons de liquides de drainage.</t>
  </si>
  <si>
    <t>Bactériologie - Culture - Liquides et ponctions de cavité normalement stérile (Préciser la nature de l'échantillon)</t>
  </si>
  <si>
    <t>Liquides et ponctions de cavité normalement stérile (Préciser la nature de l'échantillon)</t>
  </si>
  <si>
    <t>Recherche par culture de bactéries aérobies et anaérobies dans un liquide, une ponction ou cytoponction de cavité normalement stérile.</t>
  </si>
  <si>
    <t>Bactériologie - Culture - Méconium - Selles du nouveau-né</t>
  </si>
  <si>
    <t>Méconium - Selles du nouveau-né</t>
  </si>
  <si>
    <t>Bactériologie - Culture - mini LBA</t>
  </si>
  <si>
    <t>mini LBA</t>
  </si>
  <si>
    <t>Recherche par culture de bactéries aérobies dans les échantillons de mini LBA.</t>
  </si>
  <si>
    <t>Bactériologie - Culture - Moelle osseuse</t>
  </si>
  <si>
    <t>Recherche par culture de bactéries aérobies et anaérobies dans la moelle osseuse.</t>
  </si>
  <si>
    <t>Bactériologie - Culture - Mousse VAC</t>
  </si>
  <si>
    <t>Mousse VAC</t>
  </si>
  <si>
    <t>Bactériologie - Culture - Os (fragment - biopsie)</t>
  </si>
  <si>
    <t>Os (fragment - biopsie)</t>
  </si>
  <si>
    <t>﻿Recherche par culture de bactéries aérobies et anaérobies dans un fragment (biopsie) d'os.</t>
  </si>
  <si>
    <t>Bactériologie - Culture - Pièces métalliques diverses (sauf prothèses cf. fiches correspondantes)</t>
  </si>
  <si>
    <t>Pièces métalliques diverses (sauf prothèses cf. fiches correspondantes)</t>
  </si>
  <si>
    <t>Bactériologie - Culture - Prothèses vasculaires</t>
  </si>
  <si>
    <t>Prothèses vasculaires</t>
  </si>
  <si>
    <t>Bactériologie - Culture - Sperme</t>
  </si>
  <si>
    <t>﻿Recherche par culture de bactéries aérobies dans les échantillons de sperme.</t>
  </si>
  <si>
    <t>Bactériologie - Culture - Tissu (biopsie) articulaire</t>
  </si>
  <si>
    <t>fragment, biopsie</t>
  </si>
  <si>
    <t>Tissu (biopsie) articulaire</t>
  </si>
  <si>
    <t>﻿Recherche par culture de bactéries aérobies et anaérobies dans du tissu articulaire.</t>
  </si>
  <si>
    <t>Bactériologie - Culture - Tissu (biopsie) cérébral</t>
  </si>
  <si>
    <t>﻿Recherche par culture de bactéries aérobies et anaérobies dans du tissu cérébral.</t>
  </si>
  <si>
    <t>Bactériologie - Culture - Tissu (biopsie) d'anévrisme</t>
  </si>
  <si>
    <t>﻿Recherche par culture de bactéries aérobies et anaérobies dans du tissu (biopsie) d'anévrisme.</t>
  </si>
  <si>
    <t>Bactériologie - Culture - Tissu (biopsie) de foie</t>
  </si>
  <si>
    <t>fragment, hépatique</t>
  </si>
  <si>
    <t>Tissu (biopsie) de foie</t>
  </si>
  <si>
    <t>﻿Recherche par culture de bactéries aérobies et anaérobies dans du tissu (biopsie) du foie.</t>
  </si>
  <si>
    <t>Bactériologie - Culture - Tissu (biopsie) de ganglion</t>
  </si>
  <si>
    <t>﻿Recherche par culture de bactéries aérobies et anaérobies dans du tissu (biopsie) de ganglion</t>
  </si>
  <si>
    <t>Recherche par culture de bactéries aérobies et anaérobies dans du tissu (biopsie) de peau.</t>
  </si>
  <si>
    <t>Bactériologie - Culture - Tissu (biopsie) de plèvre ou poumon</t>
  </si>
  <si>
    <t>﻿Recherche par culture de bactéries aérobies et anaérobies dans du tissu (biopsie) de plèvre ou poumon.</t>
  </si>
  <si>
    <t>Bactériologie - Culture - Tissu (biopsie) de sinus</t>
  </si>
  <si>
    <t>Tissu (biopsie) de sinus</t>
  </si>
  <si>
    <t>Bactériologie - Culture - Tissu (biopsie) de valve cardiaque</t>
  </si>
  <si>
    <t>fragment, biopsie, tissus, mitrale, coeur</t>
  </si>
  <si>
    <t>Tissu (biopsie) de valve cardiaque</t>
  </si>
  <si>
    <t>﻿Recherche par culture de bactéries aérobies et anaérobies dans une valve cardiaque.</t>
  </si>
  <si>
    <t>Bactériologie - Culture - Tissu (biopsie) musculaire</t>
  </si>
  <si>
    <t>fragment, biopsie, muscle</t>
  </si>
  <si>
    <t>Tissu (biopsie) musculaire</t>
  </si>
  <si>
    <t>﻿Recherche par culture de bactéries aérobies et anaérobies dans du tissu musculaire.</t>
  </si>
  <si>
    <t>Bactériologie - Culture - Tissu ou biopsie (spécifier le site anatomique)</t>
  </si>
  <si>
    <t xml:space="preserve">﻿Recherche par culture de bactéries aérobies et anaérobies dans du tissu ou biopsie. </t>
  </si>
  <si>
    <t>Bactériologie - Culture - Tubulures de drainage (autres que Cathéters)</t>
  </si>
  <si>
    <t>Tubulures de drainage (autres que Cathéters)</t>
  </si>
  <si>
    <t>Recherche spécifique de bactéries aérobies dans les Tubulures de drainage (autres que Cathéters)</t>
  </si>
  <si>
    <t>Bactériologie - Culture - Urines</t>
  </si>
  <si>
    <t>Bactériologie - Culture (Comprend la culture d'Actinomyces spp.) - Stérilet</t>
  </si>
  <si>
    <t>Stérilet</t>
  </si>
  <si>
    <t>Bactériologie - Culture (Comprend la culture de Moisissures) - Tissu (biopsie) de peau chez les patients brûlés - Culture quantitative</t>
  </si>
  <si>
    <t>Tissu (biopsie) de peau chez les patients brûlés - Culture quantitative</t>
  </si>
  <si>
    <t>IMPORTANT: Mentionner Biopsie quantitative</t>
  </si>
  <si>
    <t>Bactériologie - Culture (Flacon BACTEC) - Cellules souches - Leucaphérèse</t>
  </si>
  <si>
    <t>Cellules souches - Leucaphérèse</t>
  </si>
  <si>
    <t>Bactériologie - Culture (Flacon BACTEC) - Plaquettes - Flacon de sang</t>
  </si>
  <si>
    <t>Plaquettes - Flacon de sang</t>
  </si>
  <si>
    <t>Bactériologie culture - Sonication - Matériel d'ostéosynthèse - Prothèses articulaires et mammaires</t>
  </si>
  <si>
    <t>ostéosynthèse, articulaire, mammaire</t>
  </si>
  <si>
    <t>Matériel d'ostéosynthèse - Prothèses articulaires et mammaires</t>
  </si>
  <si>
    <t>Bedaquiline - Sang</t>
  </si>
  <si>
    <t>tuberculose, tuberculeux, anti-tuberculeux, Antibiotique, MDR, XDR</t>
  </si>
  <si>
    <t xml:space="preserve">Dosage et interprétation pharmacocinétique de taux sanguin de Bedaquiline </t>
  </si>
  <si>
    <t>Brucella - Culture - Abcès</t>
  </si>
  <si>
    <t>Brucella - Culture - Abcès cérébral</t>
  </si>
  <si>
    <t>Brucella - Culture - Abcès du poumon</t>
  </si>
  <si>
    <t>Brucella - Culture - Liquide et ponction de cavité normalement stérile (préciser la nature de l'échantillon)</t>
  </si>
  <si>
    <t>Brucella - Culture - Tissu (biopsie) cérébral</t>
  </si>
  <si>
    <t>Brucella - Culture - Tissu (biopsie) d'anévrisme</t>
  </si>
  <si>
    <t>Brucella - Culture - Tissu (biopsie) de ganglion</t>
  </si>
  <si>
    <t>Brucella - Culture - Tissu ou biopsie (spécifier le site)</t>
  </si>
  <si>
    <t>Tissu ou biopsie (spécifier le site)</t>
  </si>
  <si>
    <t>Burkholderia cepacia - Culture - Aspirations bronchiques, Sécrétions endotrachéales</t>
  </si>
  <si>
    <t>Recherche par culture de Burkholderia cepacia﻿ dans les aspirations bronchiques et sécrétions endotrachéales.</t>
  </si>
  <si>
    <t>Burkholderia cepacia - Culture - Expectorations (chez patient mucoviscidose)</t>
  </si>
  <si>
    <t>Sécrétions pulmonaires, respiratoires, mucoviscidose, brurkholderia cepacia</t>
  </si>
  <si>
    <t>Expectorations (chez patient mucoviscidose)</t>
  </si>
  <si>
    <t>Burkholderia cepacia - Culture - Lavage broncho-alvéolaire (LBA)</t>
  </si>
  <si>
    <t>Recherche par culture de Burkholderia cepacia dans les échantillons de lavage broncho-alvéolaire (LBA).</t>
  </si>
  <si>
    <t>Complément, C3c</t>
  </si>
  <si>
    <t>Campylobacter, Salmonella, Shigella - Culture - Biopsies anus ou colon</t>
  </si>
  <si>
    <t>anal, anale, colique</t>
  </si>
  <si>
    <t>Biopsies anus ou colon</t>
  </si>
  <si>
    <t>Diarrhées acquises à domicile ou durant les 3 premiers jours d'hospitalisation.</t>
  </si>
  <si>
    <t>Catécholamines - Spot Urinaire - Neuroblastome</t>
  </si>
  <si>
    <t>Adrénaline, épinéphrine, noradrénaline, norépinéphrine, dopamine</t>
  </si>
  <si>
    <t>Céfidérocol - Sang</t>
  </si>
  <si>
    <t>Fetcroja</t>
  </si>
  <si>
    <t xml:space="preserve">Dosage et interprétation pharmacocinétique de taux sanguin de Clofazimine </t>
  </si>
  <si>
    <t>Lamprene</t>
  </si>
  <si>
    <t>F.bouche; salive</t>
  </si>
  <si>
    <t>Sécrétions salivaire</t>
  </si>
  <si>
    <t>covid-19,covid, spike, nucléocapside</t>
  </si>
  <si>
    <t>covid-19,covid,spike, nucléocapside</t>
  </si>
  <si>
    <t>Cryptococcus - Culture - Abcès</t>
  </si>
  <si>
    <t>Cryptococcus - Culture - Abcès cérébral</t>
  </si>
  <si>
    <t>Cryptococcus - Culture - Abcès du poumon</t>
  </si>
  <si>
    <t>Cryptococcus - Culture - Aspirations bronchiques, Sécrétions endotrachéales</t>
  </si>
  <si>
    <t>Cryptococcus - Culture - Biopsie transbronchique</t>
  </si>
  <si>
    <t>Cryptococcus - Culture - Lavage broncho-alvéolaire (LBA)</t>
  </si>
  <si>
    <t>Cryptococcus - Culture - Liquide céphalo-rachidien (LCR)</t>
  </si>
  <si>
    <t>Cryptococcus - Culture - Liquide et ponction de cavité normalement stérile (préciser la nature de l'échantillon)</t>
  </si>
  <si>
    <t>Cryptococcus - Culture - Liquide pleural</t>
  </si>
  <si>
    <t>Cryptococcus - Culture - Moelle osseuse</t>
  </si>
  <si>
    <t>Cryptococcus - Culture - Tissu (biopsie) cérébral</t>
  </si>
  <si>
    <t>Cryptococcus - Culture - Tissu (biopsie) d'anévrisme</t>
  </si>
  <si>
    <t>Cryptococcus - Culture - Tissu (biopsie) de ganglion</t>
  </si>
  <si>
    <t>Cryptococcus - Culture - Tissu (biopsie) de plèvre ou poumon</t>
  </si>
  <si>
    <t>Cryptococcus - Culture - Tissu ou biopsie (spécifier le site)</t>
  </si>
  <si>
    <t>Cryptococcus neoformans - Détection d'antigènes (Test rapide) - Liquide céphalo-rachidien (LCR)</t>
  </si>
  <si>
    <t>Cryptococcus neoformans antigènes - Test rapide - Sang</t>
  </si>
  <si>
    <t>Sécrétions salivaires (enfant)</t>
  </si>
  <si>
    <t>Recherche de cytomégalovirus dans la salive chez l'enfant de moins de 3 semaines</t>
  </si>
  <si>
    <t>Cytomégalovirus Avidité - Sérodiagnostic IgG</t>
  </si>
  <si>
    <t>Cytopathologie - Aspiration bronchique, brossage bronchique, expectoration</t>
  </si>
  <si>
    <t>Crachat, Cytologie, Expectorations, Sputum, aspiration</t>
  </si>
  <si>
    <t>Aspiration bronchique, brossage bronchique, expectoration</t>
  </si>
  <si>
    <t>Cytologie, Cytoponction, Ponction, Kyste, Liquide, Thyroide, Ganglion, Glande, Salivaire</t>
  </si>
  <si>
    <t>Cytopathologie - Liquide d'épanchement (pleural, ascite, péricardique) - Rinçage abdominal – Lavage vésical, urine</t>
  </si>
  <si>
    <t>Liquide d'épanchement (pleural, ascite, péricardique) - Rinçage abdominal – Lavage vésical, urine</t>
  </si>
  <si>
    <t>Dosage et interprétation pharmacocinétique de taux sanguin de délamanide et de son métabolite (DM6705)</t>
  </si>
  <si>
    <t>Deltyba (Allemagne)</t>
  </si>
  <si>
    <t xml:space="preserve">Détermination du statut mutationnel IGHV avec primers Leaders - </t>
  </si>
  <si>
    <t>parasitologie, amibes</t>
  </si>
  <si>
    <t>Eslicarbazepine - Sang</t>
  </si>
  <si>
    <t>Zebinix</t>
  </si>
  <si>
    <t>Dosage et interprétation pharmacocinétique de taux sanguin de l'éthambutol</t>
  </si>
  <si>
    <t>Rimstar, Myambutol</t>
  </si>
  <si>
    <t>Hémochromatose héréditaire - Analyse moléculaire</t>
  </si>
  <si>
    <t>Herpes simplex virus  PCR - Biopsie</t>
  </si>
  <si>
    <t xml:space="preserve">La recherche d'Herpès 1 et 2 se fait en parallèle. </t>
  </si>
  <si>
    <t>Herpes simplex virus  PCR - Biopsie anale</t>
  </si>
  <si>
    <t>La recherche d'Herpès 1 et 2 se fait en parallèle.</t>
  </si>
  <si>
    <t>Herpes simplex virus  PCR - Biopsie cérébrale</t>
  </si>
  <si>
    <t>Herpes simplex virus  PCR - Biopsie colique</t>
  </si>
  <si>
    <t>Herpes simplex virus  PCR - Biopsie ganglion</t>
  </si>
  <si>
    <t>Herpes simplex virus  PCR - Biopsie gastrique</t>
  </si>
  <si>
    <t>Herpes simplex virus  PCR - Biopsie transbronchique</t>
  </si>
  <si>
    <t>Herpes simplex virus  PCR - Frottis anus</t>
  </si>
  <si>
    <t>Herpes simplex virus  PCR - Frottis bouche</t>
  </si>
  <si>
    <t>Herpes simplex virus  PCR - Frottis col</t>
  </si>
  <si>
    <t>Herpes simplex virus  PCR - Frottis gland</t>
  </si>
  <si>
    <t>Herpes simplex virus  PCR - Frottis gorge</t>
  </si>
  <si>
    <t>Herpes simplex virus  PCR - Frottis nez</t>
  </si>
  <si>
    <t>Herpes simplex virus  PCR - Frottis oreille</t>
  </si>
  <si>
    <t>Herpes simplex virus  PCR - Frottis peau</t>
  </si>
  <si>
    <t>Herpes simplex virus  PCR - Frottis périnée</t>
  </si>
  <si>
    <t>Herpes simplex virus  PCR - Frottis urètre</t>
  </si>
  <si>
    <t>Herpes simplex virus  PCR - Frottis vaginal</t>
  </si>
  <si>
    <t>Herpes simplex virus  PCR - Frottis vulve</t>
  </si>
  <si>
    <t>Herpes simplex virus  PCR - Lavage broncho-alvéolaire (LBA)</t>
  </si>
  <si>
    <t>Herpes simplex virus  PCR - Liquide amniotique</t>
  </si>
  <si>
    <t>Herpes simplex virus  PCR - Liquide humeur aqueuse</t>
  </si>
  <si>
    <t>Herpes simplex virus  PCR - Liquide humeur vitrée</t>
  </si>
  <si>
    <t>La recherche d'Herpès 1 et 2 se fait en parallèle. ﻿</t>
  </si>
  <si>
    <t>Herpes simplex virus  PCR - Liquide natif</t>
  </si>
  <si>
    <t>Herpes simplex virus  PCR - Sécrétions conjonctivales</t>
  </si>
  <si>
    <t>Herpes simplex virus  PCR - Sperme</t>
  </si>
  <si>
    <t>Anticorps, dépistage, HIVDUO</t>
  </si>
  <si>
    <t>VIH, dépistage HIV, antigène HIV 1 P24, HIVDUO</t>
  </si>
  <si>
    <t>Ibrutinib - Sang</t>
  </si>
  <si>
    <t>Imbruvica®</t>
  </si>
  <si>
    <t>Dosage et interprétation pharmacocinétique de taux sanguin de l'isoniazide et de son métabolite N-acétyl-isoniazide</t>
  </si>
  <si>
    <t>Rimstar, Rimactazid</t>
  </si>
  <si>
    <t>Legionella - Culture - Abcès</t>
  </si>
  <si>
    <t>pus, legionelle</t>
  </si>
  <si>
    <t>Legionella - Culture - Abcès du poumon</t>
  </si>
  <si>
    <t>Legionella - Culture - Expectorations, Aspirations bronchiques, Sécrétions endotrachéales</t>
  </si>
  <si>
    <t>Sécrétions pulmonaires, respiratoires, induite, légionelle, légionellose</t>
  </si>
  <si>
    <t>Legionella - Culture - Lavage broncho-alvéolaire (LBA)</t>
  </si>
  <si>
    <t>Legionella - Culture - Liquide et ponction de cavité normalement stérile (préciser la nature de l'échantillon)</t>
  </si>
  <si>
    <t>Legionella - Culture - Tissu (biopsie) de plèvre ou poumon</t>
  </si>
  <si>
    <t>Legionella - Culture - Tissu ou biopsie (spécifier le site)</t>
  </si>
  <si>
    <t>Legionella pneumophila antigènes - Test rapide - Urines</t>
  </si>
  <si>
    <t>Legionnelle, antigènes urinaires</t>
  </si>
  <si>
    <t>Levure (Candida) culture - Sonication - Matériel d'ostéosynthèse - Prothèses articulaires et mammaires</t>
  </si>
  <si>
    <t>verge, urétral</t>
  </si>
  <si>
    <t>Frottis sphère génitale</t>
  </si>
  <si>
    <t>Levures (Candida) - Culture - Abcès amygdalien</t>
  </si>
  <si>
    <t>Recherche par culture de levures (Candida ou autres) dans les abcès amygdalien.﻿﻿</t>
  </si>
  <si>
    <t>Levures (Candida) - Culture - Abcès anal, para-anal</t>
  </si>
  <si>
    <t>Levures (Candida) - Culture - Abcès cérébral</t>
  </si>
  <si>
    <t>Levures (Candida) - Culture - Abcès cervical</t>
  </si>
  <si>
    <t>Levures (Candida) - Culture - Abcès du foie (hépatique)</t>
  </si>
  <si>
    <t>Levures (Candida) - Culture - Abcès du poumon</t>
  </si>
  <si>
    <t>Levures (Candida) - Culture - Abcès du sein</t>
  </si>
  <si>
    <t>Levures (Candida) - Culture - Abcès paroi abdominale</t>
  </si>
  <si>
    <t>Levures (Candida) - Culture - Aiguille, fil</t>
  </si>
  <si>
    <t>Levures (Candida) - Culture - Biopsie transbronchique</t>
  </si>
  <si>
    <t>Levures (Candida) - Culture - Biopsies anus ou colon</t>
  </si>
  <si>
    <t>Levures (Candida) - Culture - Brossage bronchique</t>
  </si>
  <si>
    <t>Levures (Candida) - Culture - Brossage oesopahge</t>
  </si>
  <si>
    <t>Levures (Candida) - Culture - Capsule articulaire</t>
  </si>
  <si>
    <t>Levures (Candida) - Culture - Cathéters - Sonde pacemaker</t>
  </si>
  <si>
    <t>Levures (Candida) - Culture - Disque intervertébral</t>
  </si>
  <si>
    <t>Levures (Candida) - Culture - Expectorations, Aspirations bronchiques, Sécrétions endotrachéales</t>
  </si>
  <si>
    <t>Sécrétions pulmonaires, respiratoires, mucoviscidose, induite</t>
  </si>
  <si>
    <t>Levures (Candida) - Culture - Frottis anus</t>
  </si>
  <si>
    <t>Levures (Candida) - Culture - Frottis de bronche</t>
  </si>
  <si>
    <t>Levures (Candida) - Culture - Frottis de gorge</t>
  </si>
  <si>
    <t>angine, mucoviscidose, amygdale, muguet</t>
  </si>
  <si>
    <t>Levures (Candida) - Culture - Frottis de peau</t>
  </si>
  <si>
    <t>Levures (Candida) - Culture - Frottis de peau chez les patients brûlés</t>
  </si>
  <si>
    <t>Levures (Candida) - Culture - Frottis de placenta</t>
  </si>
  <si>
    <t>Frottis de placenta</t>
  </si>
  <si>
    <t>Recherche par culture de levures (Candida ou autres) dans les frottis de placenta (face foetale et/ou maternelle).</t>
  </si>
  <si>
    <t>Levures (Candida) - Culture - Frottis d'oeil, bouche, nez, oreille</t>
  </si>
  <si>
    <t>sécrétions conjonctivales, narine, cae, ORL</t>
  </si>
  <si>
    <t>Levures (Candida) - Culture - Frottis d'orifice et point de ponction (cathéter - drain)</t>
  </si>
  <si>
    <t>Levures (Candida) - Culture - Lavage broncho-alvéolaire (LBA)</t>
  </si>
  <si>
    <t>Levures (Candida) - Culture - Liquide (frottis) de sinus</t>
  </si>
  <si>
    <t>Levures (Candida) - Culture - Liquide articulaire ou synovial</t>
  </si>
  <si>
    <t>Levures (Candida) - Culture - Liquide céphalo-rachidien (LCR) par drain ventriculaire</t>
  </si>
  <si>
    <t>Levures (Candida) - Culture - Liquide céphalo-rachidien (LCR) par ponction lombaire</t>
  </si>
  <si>
    <t>PL</t>
  </si>
  <si>
    <t>Levures (Candida) - Culture - Liquide d'ascite</t>
  </si>
  <si>
    <t>Levures (Candida) - Culture - Liquide de dialyse péritonéale</t>
  </si>
  <si>
    <t>Levures (Candida) - Culture - Liquide de douglas</t>
  </si>
  <si>
    <t>Levures (Candida) - Culture - Liquide de drainages (drain pleural, thoracique, péricardique, jackson, redon, monovac)</t>
  </si>
  <si>
    <t>Liquide de drainages (drain pleural, thoracique, péricardique, jackson, redon, monovac)</t>
  </si>
  <si>
    <t>Levures (Candida) - Culture - Liquide duodénal</t>
  </si>
  <si>
    <t>Levures (Candida) - Culture - Liquide et ponction de cavité normalement stérile (préciser la nature de l'échantillon)</t>
  </si>
  <si>
    <t>Levures (Candida) - Culture - Liquide humeur vitrée, humeur aqueuse</t>
  </si>
  <si>
    <t>Liquide humeur vitrée, humeur aqueuse</t>
  </si>
  <si>
    <t>Levures (Candida) - Culture - Liquide péricardique</t>
  </si>
  <si>
    <t>Levures (Candida) - Culture - Liquide péritonéal</t>
  </si>
  <si>
    <t>Levures (Candida) - Culture - Liquide pleural</t>
  </si>
  <si>
    <t>Levures (Candida) - Culture - Liquide verre de contact</t>
  </si>
  <si>
    <t>Levures (Candida) - Culture - Méconium - Selles du nouveau-né</t>
  </si>
  <si>
    <t>Levures (Candida) - Culture - mini LBA</t>
  </si>
  <si>
    <t>Levures (Candida) - Culture - Moelle osseuse</t>
  </si>
  <si>
    <t>Levures (Candida) - Culture - Mousse VAC</t>
  </si>
  <si>
    <t>Levures (Candida) - Culture - Os (fragment - biopsie)</t>
  </si>
  <si>
    <t>Levures (Candida) - Culture - Prothèses vasculaires</t>
  </si>
  <si>
    <t>Levures (Candida) - Culture - Sécrétions nasopharyngées</t>
  </si>
  <si>
    <t>Levures (Candida) - Culture - Sperme</t>
  </si>
  <si>
    <t>Levures (Candida) - Culture - Stérilet</t>
  </si>
  <si>
    <t>Levures (Candida) - Culture - Tissu (biopsie) cérébral</t>
  </si>
  <si>
    <t>Levures (Candida) - Culture - Tissu (biopsie) d'anévrisme</t>
  </si>
  <si>
    <t>Levures (Candida) - Culture - Tissu (biopsie) de foie</t>
  </si>
  <si>
    <t>Levures (Candida) - Culture - Tissu (biopsie) de ganglion</t>
  </si>
  <si>
    <t>Levures (Candida) - Culture - Tissu (biopsie) de peau chez les patients brûlés - Culture quantitative</t>
  </si>
  <si>
    <t>Levures (Candida) - Culture - Tissu (biopsie) de plèvre ou poumon</t>
  </si>
  <si>
    <t>Levures (Candida) - Culture - Tissu (biopsie) de sinus</t>
  </si>
  <si>
    <t>Levures (Candida) - Culture - Tissu (biopsie) de valve cardiaque</t>
  </si>
  <si>
    <t>fragment, biopsie, tissu, mitrale, coeur</t>
  </si>
  <si>
    <t>Levures (Candida) - Culture - Tissu (biopsie) musculaire</t>
  </si>
  <si>
    <t>Levures (Candida) - Culture - Tissu ou biopsie (spécifier le site)</t>
  </si>
  <si>
    <t>Levures (Candida) - Culture - Tubulures de drainage (autres que Cathéters)</t>
  </si>
  <si>
    <t>Levures (Candida) - Culture - Urines</t>
  </si>
  <si>
    <t>ponction vésicale, sus pubienne</t>
  </si>
  <si>
    <t>hormone lactotrope, macroenzyme</t>
  </si>
  <si>
    <t>big-big prolactine, big prolactine</t>
  </si>
  <si>
    <t>Métanéphrines - Spot Urinaire - Neuroblastome</t>
  </si>
  <si>
    <t>Moisissures (Champignons filamenteux)  - Culture - Frottis d'oeil, oreille</t>
  </si>
  <si>
    <t>sécrétions conjonctivales, cae, ORL</t>
  </si>
  <si>
    <t>Frottis d'oeil, oreille</t>
  </si>
  <si>
    <t>Moisissures (Champignons filamenteux) - Culture - Abcès</t>
  </si>
  <si>
    <t>Moisissures (Champignons filamenteux) - Culture - Abcès anal, para-anal</t>
  </si>
  <si>
    <t>Moisissures (Champignons filamenteux) - Culture - Abcès cérébral</t>
  </si>
  <si>
    <t>Moisissures (Champignons filamenteux) - Culture - Abcès du foie (hépatique)</t>
  </si>
  <si>
    <t>Moisissures (Champignons filamenteux) - Culture - Abcès du poumon</t>
  </si>
  <si>
    <t>Moisissures (Champignons filamenteux) - Culture - Biopsie transbronchique</t>
  </si>
  <si>
    <t>Recherche par culture de moisissures (Aspergillus ou autres) dans la biopsie transbronchique.</t>
  </si>
  <si>
    <t>Moisissures (Champignons filamenteux) - Culture - Biopsies anus ou colon</t>
  </si>
  <si>
    <t>Moisissures (Champignons filamenteux) - Culture - Brossage bronchique</t>
  </si>
  <si>
    <t>Moisissures (Champignons filamenteux) - Culture - Capsule articulaire</t>
  </si>
  <si>
    <t>Recherche par culture de moisissures (Aspergillus ou autres) dans la capsule articulaire.</t>
  </si>
  <si>
    <t>Moisissures (Champignons filamenteux) - Culture - Disque intervertébral</t>
  </si>
  <si>
    <t>Moisissures (Champignons filamenteux) - Culture - Expectorations, Aspirations bronchiques, Sécrétions endotrachéales</t>
  </si>
  <si>
    <t>Moisissures (Champignons filamenteux) - Culture - Frottis de bronche</t>
  </si>
  <si>
    <t>Moisissures (Champignons filamenteux) - Culture - Frottis de gorge (chez patient mucoviscidose)</t>
  </si>
  <si>
    <t>Frottis de gorge (chez patient mucoviscidose)</t>
  </si>
  <si>
    <t>Moisissures (Champignons filamenteux) - Culture - Frottis plaies profondes non opératoires</t>
  </si>
  <si>
    <t>Moisissures (Champignons filamenteux) - Culture - Lavage broncho-alvéolaire (LBA)</t>
  </si>
  <si>
    <t>Moisissures (Champignons filamenteux) - Culture - Liquide (frottis) de sinus</t>
  </si>
  <si>
    <t>Recherche par culture de moisissures (Aspergillus ou autres) dans les échantillons de liquide de sinus.</t>
  </si>
  <si>
    <t>Moisissures (Champignons filamenteux) - Culture - Liquide articulaire ou synovial</t>
  </si>
  <si>
    <t>Moisissures (Champignons filamenteux) - Culture - Liquide d'ascite</t>
  </si>
  <si>
    <t>Moisissures (Champignons filamenteux) - Culture - Liquide de dialyse péritonéale</t>
  </si>
  <si>
    <t>Moisissures (Champignons filamenteux) - Culture - Liquide et ponction de cavité normalement stérile (préciser la nature de l'échantillon)</t>
  </si>
  <si>
    <t>Moisissures (Champignons filamenteux) - Culture - Liquide humeur vitrée, humeur aqueuse</t>
  </si>
  <si>
    <t>Moisissures (Champignons filamenteux) - Culture - Liquide péricardique</t>
  </si>
  <si>
    <t>Moisissures (Champignons filamenteux) - Culture - Liquide pleural</t>
  </si>
  <si>
    <t>Moisissures (Champignons filamenteux) - Culture - Liquide verre de contact</t>
  </si>
  <si>
    <t>Moisissures (Champignons filamenteux) - Culture - Liquides de drainage (drain pleural, thoracique, péricardique, jackson, redon, monovac)</t>
  </si>
  <si>
    <t>Moisissures (Champignons filamenteux) - Culture - Moelle osseuse</t>
  </si>
  <si>
    <t>Recherche par culture de moisissures (Aspergillus ou autres) dans la moelle osseuse.</t>
  </si>
  <si>
    <t>Moisissures (Champignons filamenteux) - Culture - Os (fragment - biopsie)</t>
  </si>
  <si>
    <t>Recherche par culture de moisissures (Aspergillus ou autres) dans un fragment (biopsie) d'os.</t>
  </si>
  <si>
    <t>Moisissures (Champignons filamenteux) - Culture - Selles</t>
  </si>
  <si>
    <t>Moisissures (Champignons filamenteux) - Culture - Tissu (biopsie) articulaire</t>
  </si>
  <si>
    <t>Recherche par culture de moisissures (Aspergillus ou autres) dans du tissu articulaire.</t>
  </si>
  <si>
    <t>Moisissures (Champignons filamenteux) - Culture - Tissu (biopsie) cérébral</t>
  </si>
  <si>
    <t>Recherche par culture de moisissures (Aspergillus ou autres) dans du tissu (biopsie) cérébral.</t>
  </si>
  <si>
    <t>Moisissures (Champignons filamenteux) - Culture - Tissu (biopsie) d'anévrisme</t>
  </si>
  <si>
    <t>Recherche par culture de moisissures (Aspergillus ou autres) dans du tissu (biopsie) d'anévrisme.</t>
  </si>
  <si>
    <t>Moisissures (Champignons filamenteux) - Culture - Tissu (biopsie) de ganglion</t>
  </si>
  <si>
    <t>Recherche par culture de moisissures (Aspergillus ou autres) dans du tissu (biopsie) de ganglion.</t>
  </si>
  <si>
    <t>Recherche par culture de moisissures (Aspergillus ou autres) dans du tissu (biopsie) de peau.</t>
  </si>
  <si>
    <t>Moisissures (Champignons filamenteux) - Culture - Tissu (biopsie) de plèvre ou poumon</t>
  </si>
  <si>
    <t>Recherche par culture de moisissures (Aspergillus ou autres) dans du tissu (biopsie) de plèvre ou de poumon.</t>
  </si>
  <si>
    <t>Moisissures (Champignons filamenteux) - Culture - Tissu (biopsie) de sinus</t>
  </si>
  <si>
    <t>Recherche par culture de moisissures (Aspergillus ou autres) dans du tissu (biopsie) de sinus.</t>
  </si>
  <si>
    <t>Moisissures (Champignons filamenteux) - Culture - Tissu (biopsie) de valve cardiaque</t>
  </si>
  <si>
    <t>Recherche par culture de moisissures (Aspergillus ou autres) dans une valve cardiaque.</t>
  </si>
  <si>
    <t>Moisissures (Champignons filamenteux) - Culture - Tissu (biopsie) musculaire</t>
  </si>
  <si>
    <t>Recherche par culture de moisissures (Aspergillus ou autres) dans du tissu musculaire.</t>
  </si>
  <si>
    <t>Moisissures (Champignons filamenteux) - Culture - Tissu ou biopsie (spécifier le site)</t>
  </si>
  <si>
    <t>Recherche par culture de moisissures (Aspergillus ou autres) dans du tissu ou biopsie.</t>
  </si>
  <si>
    <t>Mycoplasmes urogénitaux - Culture - Abcès</t>
  </si>
  <si>
    <t>Mycoplasmes urogénitaux - Culture - Frottis anus</t>
  </si>
  <si>
    <t>Mycoplasmes urogénitaux - Culture - Frottis placenta</t>
  </si>
  <si>
    <t>Mycoplasmes urogénitaux - Culture - Frottis sphère génitale</t>
  </si>
  <si>
    <t>Mycoplasmes urogénitaux - Culture - Liquide et ponction de cavité normalement stérile (préciser la nature de l'échantillon)</t>
  </si>
  <si>
    <t>Mycoplasma hominis, Uréaplasmes, cytoponction</t>
  </si>
  <si>
    <t>Mycoplasmes urogénitaux - Culture - Sécrétions nasopharyngées chez le nouveau-né</t>
  </si>
  <si>
    <t>Sécrétions nasopharyngées chez le nouveau-né</t>
  </si>
  <si>
    <t>Mycoplasmes urogénitaux - Culture - Sperme</t>
  </si>
  <si>
    <t>Mycoplasmes urogénitaux - Culture - Tissu ou biopsie (spécifier le site)</t>
  </si>
  <si>
    <t>Mycoplasma hominis, Uréaplasmes, cytoponction, fragment</t>
  </si>
  <si>
    <t>Mycoplasmes urogénitaux - Culture - Urines</t>
  </si>
  <si>
    <t>Mycoplasma hominis, Uréaplasmes, ponction vésicale, sus pubienne</t>
  </si>
  <si>
    <t>Recherche par culture de Mycoplasmes urogénitaux (Mycoplasma hominis et Ureaplasmes) dans les urines natives</t>
  </si>
  <si>
    <t>Nocardia - Culture - Abcès</t>
  </si>
  <si>
    <t>Nocardia - Culture - Abcès cérébral</t>
  </si>
  <si>
    <t>Nocardia - Culture - Abcès cervical</t>
  </si>
  <si>
    <t>Nocardia - Culture - Abcès du poumon</t>
  </si>
  <si>
    <t>Nocardia - Culture - Aspirations bronchiques, Sécrétions endotrachéales</t>
  </si>
  <si>
    <t>Recherche par culture de Nocardia﻿ dans les aspirations bronchiques et sécrétions endotrachéales.</t>
  </si>
  <si>
    <t>Nocardia - Culture - Lavage broncho-alvéolaire (LBA)</t>
  </si>
  <si>
    <t>Nocardia - Culture - Liquide et ponction de cavité normalement stérile (préciser la nature de l'échantillon)</t>
  </si>
  <si>
    <t>Nocardia - Culture - Liquide pleural</t>
  </si>
  <si>
    <t>Nocardia - Culture - Tissu (biopsie) cérébral</t>
  </si>
  <si>
    <t>Nocardia - Culture - Tissu (biopsie) d'anévrisme</t>
  </si>
  <si>
    <t>Nocardia - Culture - Tissu (biopsie) de ganglion</t>
  </si>
  <si>
    <t>Nocardia - Culture - Tissu (biopsie) de plèvre ou poumon</t>
  </si>
  <si>
    <t>Nocardia - Culture - Tissu ou biopsie (spécifier le site anatomique)</t>
  </si>
  <si>
    <t>Olaparib - Sang</t>
  </si>
  <si>
    <t>Anticancéreux ciblé, inhibiteur PPAR polymerase, Autres inihibiteurs enzymatiques</t>
  </si>
  <si>
    <t>Lynparza®</t>
  </si>
  <si>
    <t>Osimertinib - Sang</t>
  </si>
  <si>
    <t>Tagrisso®</t>
  </si>
  <si>
    <t>echinocoques, echinococcose, foie, poumon, kyste hydatique</t>
  </si>
  <si>
    <t>Parasitologie - Enterobius vermicularis (Oxyures) - Microscopie - Scotch-test anus</t>
  </si>
  <si>
    <t>vers</t>
  </si>
  <si>
    <t>Scotch-test anus</t>
  </si>
  <si>
    <t>Lors des démangeaisons, surtout matinales, appliquer avant la toilette, le scotch transparent d'environ 5 cm sur l'anus, puis le placer sur une lame porte-objet.</t>
  </si>
  <si>
    <t>Parasitologie - Helminthes (Microscopie) - Selles</t>
  </si>
  <si>
    <t>parasite, vers, oeufs, ankylostoma, ascaris, diphyllobothrium, distomas, douves, taenia, trichuris, hymenolepis</t>
  </si>
  <si>
    <t>Recherche par microscopie d'Helminthes intestinaux dans les selles.</t>
  </si>
  <si>
    <t>Parasitologie - Isospora, Cyclospora (Microscopie) - Selles</t>
  </si>
  <si>
    <t>parasite, coccidies, coccidiose</t>
  </si>
  <si>
    <t>Recherche par microscopie d' Isospora et Cyclospora dans les selles.</t>
  </si>
  <si>
    <t>Patient-e-s immunodéprimé-e-s ou atteint-e-s de SIDA, séjour dans un pays tropical.</t>
  </si>
  <si>
    <t>Parasitologie - Microfilaires (Microscopie) - Sang (Tube EDTA)</t>
  </si>
  <si>
    <t>babesia, trypanosome, trypanosomiase, trypanosoma, filaires, babésiose, brugia, Loa loa, mansonella, wuchereria bancrofti</t>
  </si>
  <si>
    <t>Sang (Tube EDTA)</t>
  </si>
  <si>
    <t>Recherche par microscopie de Microfilaires dans le sang.</t>
  </si>
  <si>
    <t>Parasitologie - Protozoaires (Entamoeba histolytica, Cryptosporidium hominis - parvum, Giardia lamblia) - PCR (test rapide) - Selles</t>
  </si>
  <si>
    <t>parasites, amibes</t>
  </si>
  <si>
    <t>schistosome, schistosomiase, bilharziose, parasite</t>
  </si>
  <si>
    <t>Pathologie chirurgicale - Extemporanés pour maladie de Hirschsprung</t>
  </si>
  <si>
    <t>Extemporanés pour maladie de Hirschsprung</t>
  </si>
  <si>
    <t>Pathologie moléculaire - Analyse de Biologie Moléculaire sur biopsies liquides (ctDNA/plasma)</t>
  </si>
  <si>
    <t>Analyse de Biologie Moléculaire sur biopsies liquides (ctDNA/plasma)</t>
  </si>
  <si>
    <t>Pathologie moléculaire - Analyse de Biologie Moléculaire sur sang (ADN leucocytaire)</t>
  </si>
  <si>
    <t>Analyse de Biologie Moléculaire sur sang (ADN leucocytaire)</t>
  </si>
  <si>
    <t>Phénotypage cytochromes P450 - Sang</t>
  </si>
  <si>
    <t>CYP1A2, CYP2B6, CYP2C9, CYP2C19, CYP2D6, CYP3A4, cytochrome, phénotype</t>
  </si>
  <si>
    <t>Détermination des activités enzymatiques</t>
  </si>
  <si>
    <t>CYP1A2, CYP2B6, CYP2C9, CYP2C19, CYP2D6, CYP3A4, cytochrome, phénotype, P-gp, P-glycoproteine</t>
  </si>
  <si>
    <t>Détermination des activités enzymatiques et de transport</t>
  </si>
  <si>
    <t>Prothionamide - Sang</t>
  </si>
  <si>
    <t xml:space="preserve">Dosage et interprétation pharmacocinétique de taux sanguin de Prothionamide </t>
  </si>
  <si>
    <t>Rifampicine (antibiotique) - Sang</t>
  </si>
  <si>
    <t>Antibiotique</t>
  </si>
  <si>
    <t>Rifampicine (tuberculose) - Sang</t>
  </si>
  <si>
    <t xml:space="preserve">Dosage et interprétation pharmacocinétique de taux sanguin de rifampicine </t>
  </si>
  <si>
    <t>Rimactan, Rimstar</t>
  </si>
  <si>
    <t>Rotavirus antigènes (test rapide) - Selles</t>
  </si>
  <si>
    <t>Mise en évidence de Rotavirus dans les selles par test rapide immunochromatographique.</t>
  </si>
  <si>
    <t>Ruxolitinib - Sang</t>
  </si>
  <si>
    <t>Jacavi®</t>
  </si>
  <si>
    <t>SARS-CoV-2, COVID, Coronavirus SARS-CoV-2</t>
  </si>
  <si>
    <t>Anticorps, immunité humorale, IgG1, IgG2, IgG3, IgG4</t>
  </si>
  <si>
    <t>Streptococcus pneumoniae antigènes - Test rapide - Urines</t>
  </si>
  <si>
    <t>pneumocoque, streptocoque, antigènes urinaires</t>
  </si>
  <si>
    <t>Streptocoques du groupe B - Culture (dépistage fin de grossesse) - Frottis vagin - anus</t>
  </si>
  <si>
    <t>Recherche de Streptococcus du groupe B dans les échantillons de vagin-anus.</t>
  </si>
  <si>
    <t>Test de falciformation - Dépistage drépanocytose (qualitatif)</t>
  </si>
  <si>
    <t>Dépistage drépanocytose (qualitatif)</t>
  </si>
  <si>
    <t>Toxoplasmose Avidité - Sérodiagnostic IgG</t>
  </si>
  <si>
    <t>Permettre de dater plus précisément une infection (en particulier lors de découverte d'infection récente durant la grossesse)</t>
  </si>
  <si>
    <t>Toxoplasmose Immunoblot - Sérodiagnostic IgG et IgM</t>
  </si>
  <si>
    <t>anticancéreux ciblés, TKI, inhibiteur tirosine kinase, inhibiteur des protéines kinases, PKI</t>
  </si>
  <si>
    <t xml:space="preserve">Troponine I hs - Sang - </t>
  </si>
  <si>
    <t>Troponine</t>
  </si>
  <si>
    <t>5-hiaa</t>
  </si>
  <si>
    <t>&lt;p&gt;72h avant et pendant la collecte, ne pas absorber de café, thé, chocolat, banane, noix, amandes, ananas, aubergine, kiwi, avocat, prune, tomate et alcool.&lt;br /&gt;&lt;/p&gt;</t>
  </si>
  <si>
    <t>5-hiaa-1</t>
  </si>
  <si>
    <t>Syndrome carcinoïde&lt;br /&gt;</t>
  </si>
  <si>
    <t>&lt;p&gt;24h avant le prélèvement, ne pas absorber de noix, banane, chocolat, prune, avocat, aubergine, tomate, ananas, kiwi, plantain, caféine (café, thé), nicotine, alcool&lt;br /&gt;&lt;br /&gt;&lt;/p&gt;_x000D_
&lt;p&gt;Etre à jeûn&lt;br /&gt;&lt;/p&gt;</t>
  </si>
  <si>
    <t>6-mercaptopurine-6-tg-6-mmp</t>
  </si>
  <si>
    <t>&lt;p&gt;Dosage du taux sanguin (TDM) de ﻿6-Mercaptopurine: 6-TG (6-Thioguanine) et 6-MMP (6-Methylmercaptopurine). ﻿&lt;br /&gt;&lt;/p&gt;</t>
  </si>
  <si>
    <t>Puri-Nethol, Xaluprine_x000D_
6-MP, 6-MMP, 6-Methylmercaptopurine, 6-TG, 6-Thioguanine, Azathioprine, 6-TGN, 6-Thioguanine nucleotide, 6tg, 6mmp, 6tgn</t>
  </si>
  <si>
    <t>abacavir</t>
  </si>
  <si>
    <t>&lt;p&gt;Dosage et interprétation pharmacocinétique de taux sanguin d'abacavir (absence d'intervalle de référence, évaluation seulement de la plausibilité du taux)&lt;/p&gt;</t>
  </si>
  <si>
    <t>&lt;p&gt;Suivi thérapeutique, réponse insatisfaisante, suspicion de toxicité, suspicion d'interaction médicamenteuse, doute sur la compliance, grossesse, étude&lt;/p&gt;</t>
  </si>
  <si>
    <t>abemaciclib</t>
  </si>
  <si>
    <t>Dosage de taux sanguin d'abemaciclib&lt;br /&gt;</t>
  </si>
  <si>
    <t>acanthamoeba-spp-pcr</t>
  </si>
  <si>
    <t>acanthamoeba-spp-pcr-1</t>
  </si>
  <si>
    <t>acanthamoeba-spp-pcr-2</t>
  </si>
  <si>
    <t>acanthamoeba-spp-pcr-3</t>
  </si>
  <si>
    <t>acanthamoeba-spp-pcr-4</t>
  </si>
  <si>
    <t>acanthamoeba-spp-pcr-5</t>
  </si>
  <si>
    <t>aciclovir</t>
  </si>
  <si>
    <t>acide-amine-specifique</t>
  </si>
  <si>
    <t>acide-amine-specifique-1</t>
  </si>
  <si>
    <t>acide-amine-specifique-2</t>
  </si>
  <si>
    <t>acide-beta-hydroxybutyrique</t>
  </si>
  <si>
    <t>Paient à jeun (&amp;gt; 4 h après le dernier repas)</t>
  </si>
  <si>
    <t>Acide gamma hydro butyrique - Sang</t>
  </si>
  <si>
    <t>acide-gamma-hydro-butyrique</t>
  </si>
  <si>
    <t>Dosage demandé à des fins légales &lt;br /&gt;La manupulation de ces kits est très importante d'un point de vue légal. Lire et suivre attentivement les instructions se touvant à l'intérieur du kit</t>
  </si>
  <si>
    <t>Acide gamma hydro butyrique - Urine</t>
  </si>
  <si>
    <t>acide-gamma-hydro-butyrique-1</t>
  </si>
  <si>
    <t>acide-homovanillique</t>
  </si>
  <si>
    <t>&lt;p&gt;Neuroblastome&lt;/p&gt;</t>
  </si>
  <si>
    <t>&lt;p&gt;J-3 arrêt médicaments suivants, selon OM: Adelphan, Aldomet, artérénol, dopamine, isoprénaline, Isuprel, Novadral.﻿&lt;/p&gt;_x000D_
&lt;p&gt;Aucune préparation pour d'autres examens (lavement, urographie,…).&lt;/p&gt;_x000D_
&lt;p&gt;Eviter les situations de stress.&lt;/p&gt;_x000D_
&lt;p&gt;24h avant et pendant la collecte, ne pas absorber de café, thé, chocolat, banane, noix, amandes, ananas, aubergine, kiwi, avocat, prune, tomate et alcool.&lt;/p&gt;</t>
  </si>
  <si>
    <t>acide-homovanillique-1</t>
  </si>
  <si>
    <t>&lt;p&gt;J-3 arrêt médicaments suivants, selon OM: Adelphan, Aldomet, artérénol, dopamine, isoprénaline, Isuprel, Novadral.&lt;/p&gt;_x000D_
&lt;p&gt;Aucune préparation pour d'autres examens (lavement, urographie,…).&lt;br /&gt;&lt;/p&gt;_x000D_
&lt;p&gt;Eviter les situations de stress.&lt;br /&gt;&lt;/p&gt;_x000D_
&lt;p&gt;24h avant et pendant la collecte, ne pas absorber de café, thé, chocolat, banane, noix, amandes, ananas, aubergine, kiwi, avocat, prune, tomate et alcool.&lt;/p&gt;</t>
  </si>
  <si>
    <t>acide-p-aminosalicylique-pas</t>
  </si>
  <si>
    <t>tuberculose, tuberculeux, anti-tuberculeux, Antibiotique, MDR, XDR,  PAS,  P-aminosalicylic acid</t>
  </si>
  <si>
    <t>&lt;p&gt;Sur avis du spécialiste. L’interprétation clinique (TDM) du dosage n’est actuellement pas validée. &lt;/p&gt;_x000D_
&lt;p&gt;&lt;br /&gt;&lt;/p&gt;</t>
  </si>
  <si>
    <t>acide-vanylmandelique</t>
  </si>
  <si>
    <t>&lt;p&gt;Neuroblastomes&lt;/p&gt;</t>
  </si>
  <si>
    <t>&lt;p&gt;J-3 arrêt médicaments suivants, selon OM: Adelphan, Aldomet, artérénol, dopamine, isoprénaline, Isuprel, Novadral.&lt;/p&gt;_x000D_
&lt;p&gt;Aucune préparation pour d'autres examens (lavement, urographie,…).&lt;/p&gt;_x000D_
&lt;p&gt;Eviter les situations de stress.&lt;/p&gt;_x000D_
&lt;p&gt;24h avant et pendant la collecte, ne pas absorber de café, thé, chocolat, banane, noix, amandes, ananas, aubergine, kiwi, avocat, prune, tomate et alcool.&lt;/p&gt;</t>
  </si>
  <si>
    <t>acide-vanylmandelique-1</t>
  </si>
  <si>
    <t>acides-amines</t>
  </si>
  <si>
    <t>Patient à jeun (&amp;gt;4h après le dernier repas)</t>
  </si>
  <si>
    <t>acides-amines-1</t>
  </si>
  <si>
    <t>acides-amines-2</t>
  </si>
  <si>
    <t>acides-amines-3</t>
  </si>
  <si>
    <t>acides-gras-libres-nefa</t>
  </si>
  <si>
    <t>acides-organiques</t>
  </si>
  <si>
    <t>acides-organiques-1</t>
  </si>
  <si>
    <t>acth-corticotrophine</t>
  </si>
  <si>
    <t>corticotropine, adrénocorticotropine</t>
  </si>
  <si>
    <t>actinomyces-culture-4</t>
  </si>
  <si>
    <t>Recherche par culture d'&lt;em&gt;Actinomyces &lt;/em&gt;dans l'abcès cervical.</t>
  </si>
  <si>
    <t>actinomyces-culture-5</t>
  </si>
  <si>
    <t>Recherche par culture d'&lt;em&gt;Actinomyces &lt;/em&gt;dans l'abcès anal, para-anal.</t>
  </si>
  <si>
    <t>actinomyces-culture-6</t>
  </si>
  <si>
    <t>Recherche par culture d'&lt;em&gt;Actinomyces &lt;/em&gt;dans l'abcès de paroi abdominale.</t>
  </si>
  <si>
    <t>actinomyces-culture-7</t>
  </si>
  <si>
    <t>Recherche par culture d'&lt;em&gt;Actinomyces &lt;/em&gt;dans l'abcès pulmonaire.</t>
  </si>
  <si>
    <t>actinomyces-culture-8</t>
  </si>
  <si>
    <t>Recherche par culture d'&lt;em&gt;Actinomyces &lt;/em&gt;dans l'abcès du sein.</t>
  </si>
  <si>
    <t>actinomyces-culture-9</t>
  </si>
  <si>
    <t>Recherche par culture d'&lt;em&gt;Actinomyces &lt;/em&gt;dans les échantillons d'abcès.</t>
  </si>
  <si>
    <t>actinomyces-culture-10</t>
  </si>
  <si>
    <t>Recherche par culture d'&lt;em&gt;Actinomyces &lt;/em&gt;dans les frottis de plaies profondes non opératoire.</t>
  </si>
  <si>
    <t>actinomyces-culture-11</t>
  </si>
  <si>
    <t>Recherche par culture d'&lt;em&gt;Actinomyces&lt;/em&gt; dans le liquide de douglas.</t>
  </si>
  <si>
    <t>actinomyces-culture-12</t>
  </si>
  <si>
    <t>Recherche par culture d'&lt;em&gt;Actinomyces&lt;/em&gt; dans le liquide pleural.</t>
  </si>
  <si>
    <t>actinomyces-culture-13</t>
  </si>
  <si>
    <t>Recherche par culture d'&lt;em&gt;Actinomyces&lt;/em&gt; dans un liquide, une ponction ou cytoponction de cavité normalement stérile.</t>
  </si>
  <si>
    <t>actinomyces-culture-14</t>
  </si>
  <si>
    <t>Recherche par culture d'&lt;em&gt;Actinomyces&lt;/em&gt; dans du tissu (biopsie) d'anévrisme.</t>
  </si>
  <si>
    <t>actinomyces-culture-15</t>
  </si>
  <si>
    <t>Recherche par culture d'&lt;em&gt;Actinomyces&lt;/em&gt; dans du tissu (biopsie) cérébral.</t>
  </si>
  <si>
    <t>actinomyces-culture-16</t>
  </si>
  <si>
    <t>Recherche par culture d'&lt;em&gt;Actinomyces&lt;/em&gt; dans du tissu (biopsie) de ganglion.</t>
  </si>
  <si>
    <t>actinomyces-culture-17</t>
  </si>
  <si>
    <t>Recherche par culture d'&lt;em&gt;Actinomyces&lt;/em&gt; dans du tissu (biopsie) de plèvre ou de poumon.</t>
  </si>
  <si>
    <t>actinomyces-culture-18</t>
  </si>
  <si>
    <t>Recherche par culture d'&lt;em&gt;Actinomyces&lt;/em&gt; dans du tissu ou biopsie.</t>
  </si>
  <si>
    <t>actinomyces-culture-1</t>
  </si>
  <si>
    <t>Recherche par culture d'&lt;em&gt;Actinomyces &lt;/em&gt;dans l'abcès cérébral.</t>
  </si>
  <si>
    <t>actinomyces-culture</t>
  </si>
  <si>
    <t>Recherche par culture d'&lt;em&gt;Actinomyces &lt;/em&gt;dans les échantillons d'abcès dentaires.</t>
  </si>
  <si>
    <t>actinomyces-culture-2</t>
  </si>
  <si>
    <t>Recherche par culture d'&lt;em&gt;Actinomyces&lt;/em&gt; dans les échantillons de lavage broncho-alvéolaire (LBA).</t>
  </si>
  <si>
    <t>actinomyces-culture-3</t>
  </si>
  <si>
    <t>Recherche par culture d'&lt;em&gt;Actinomyces&lt;/em&gt;﻿ dans les aspirations bronchiques et sécrétions endotrachéales.</t>
  </si>
  <si>
    <t>activite-anti-facteur-iia</t>
  </si>
  <si>
    <t>anti II, anti-II, anti IIa, anti-IIa, anti 2, anti 2a, 2a, Argatroban, argatra, Dabigatran, Pradaxa, Bivalirudine, Angiox</t>
  </si>
  <si>
    <t>&lt;p&gt;Dosage de l’activité anti IIa pour le suivi des patients sous Argatroban (Argatra®), Dabigatran (Pradaxa®) ou Bivalirudine (Angiox®)&lt;/p&gt;_x000D_
&lt;p&gt;Prestations simultanées:&lt;br /&gt; PTT, TT, D-dimères&lt;/p&gt;</t>
  </si>
  <si>
    <t>Activité anti IIa, activité anti 2a</t>
  </si>
  <si>
    <t>activite-anti-facteur-xa</t>
  </si>
  <si>
    <t>anti X, anti Xa, Anti 10, anti 10a, Xa, HBPM, Fragmine, Fraxiparine, Clexane, héparine, héparinémie, Liquémine, Orgaran, danaparoide, Arixtra, fondaparinux, Xarelto, Rivaroxaban, Eliquis, apixaban, Lixiana, edoxaban, anticoagulant, anticoagulation</t>
  </si>
  <si>
    <t>&lt;p&gt;Dosage de l’activité anti Xa pour le suivi des patients sous Héparine standard, Héparine de bas poids moléculaire (Clexane®, Fraxiparine®, Fragmine®, Danaparoïde (Orgaran®), Fondaparinux (Arixtra®), Rivaroxaban (Xarelto®), Apixaban (Eliquis®) ou Edoxaban (Lixiana®).&lt;/p&gt;_x000D_
&lt;p&gt;Attention&amp;nbsp;: en présence de 2 molécules anti-Xa, le test de laboratoire ne permet pas de les différencier, elles sont cumulées dans le résultat rendu.&lt;/p&gt;_x000D_
&lt;p&gt;Prestations simultanées = PTT et TT selon l’anticoagulant.&lt;/p&gt;</t>
  </si>
  <si>
    <t>&lt;p&gt;Important pour HBPM (Fraxiparine, Clexane et Arixtra):&lt;/p&gt;_x000D_
&lt;p&gt;La prise de sang de contrôle doit être faite entre 3 et 5 heures après l'injection&lt;br /&gt; Si injection sous cutanée (Orgaran ou héparine standard) prise de sang à mi-temps entre 2 injections&lt;/p&gt;</t>
  </si>
  <si>
    <t>Activité anti Xa, activité anti facteur X activé</t>
  </si>
  <si>
    <t>activite-nadph-oxydase-dhr</t>
  </si>
  <si>
    <t>Infections bactériennes et/ou fongiques à répétition, recherche de dysfonctionnement granulocytaire&lt;br /&gt;</t>
  </si>
  <si>
    <t>acyl-carnitines</t>
  </si>
  <si>
    <t>acyl-carnitines-profil</t>
  </si>
  <si>
    <t>adalimumab</t>
  </si>
  <si>
    <t>adenosine-deaminase</t>
  </si>
  <si>
    <t>adenovirus-antigenes-test-rapide</t>
  </si>
  <si>
    <t>adenovirus-pcr</t>
  </si>
  <si>
    <t>adenovirus-pcr-1</t>
  </si>
  <si>
    <t>adenovirus-pcr-2</t>
  </si>
  <si>
    <t>adenovirus-pcr-3</t>
  </si>
  <si>
    <t>adenovirus-pcr-4</t>
  </si>
  <si>
    <t>adenovirus-pcr-5</t>
  </si>
  <si>
    <t>adenovirus-pcr-6</t>
  </si>
  <si>
    <t>adenovirus-pcr-7</t>
  </si>
  <si>
    <t>adenovirus-pcr-8</t>
  </si>
  <si>
    <t>adenovirus-pcr-9</t>
  </si>
  <si>
    <t>adenovirus-pcr-10</t>
  </si>
  <si>
    <t>adenovirus-pcr-11</t>
  </si>
  <si>
    <t>afp-alpha-1-foetoproteine</t>
  </si>
  <si>
    <t>&lt;p&gt;&lt;strong&gt;Pour des indications hors dépistage prénatal.&lt;/strong&gt;&lt;/p&gt;_x000D_
&lt;p&gt;&lt;em&gt;En cas de dépistage prénatal de :&lt;/em&gt;&lt;br /&gt;&lt;em&gt;- la &lt;strong&gt;non fermeture du tube neural (NFTN) &lt;/strong&gt;: cf. fiche correspondante "Dépistage de la NFTN - 2ème trimestre"&lt;/em&gt;&lt;br /&gt;&lt;em&gt;- la &lt;strong&gt;trisomie 21 au 2ème trimestre &lt;/strong&gt;: cf. fiche correspondante "Dépistage de la trisomie 21 et de la NFTN - 2ème trimestre"&lt;/em&gt;&lt;br /&gt;&lt;/p&gt;</t>
  </si>
  <si>
    <t xml:space="preserve">Agglutinines froides - </t>
  </si>
  <si>
    <t>agglutinines-froides</t>
  </si>
  <si>
    <t>agregations-plaquettaires</t>
  </si>
  <si>
    <t>alanine-amino-transferase-alat-gpt</t>
  </si>
  <si>
    <t>albumine</t>
  </si>
  <si>
    <t>albumine-1</t>
  </si>
  <si>
    <t>albumine-2</t>
  </si>
  <si>
    <t>albumine-3</t>
  </si>
  <si>
    <t>Alcool - médecine légale - Sang</t>
  </si>
  <si>
    <t>alcool-medecine-legale</t>
  </si>
  <si>
    <t>alcool-labo-de-chimie-clinique</t>
  </si>
  <si>
    <t>Le résultat de cette prestation ne peut pas être utilisée à des fins légales&lt;br /&gt;</t>
  </si>
  <si>
    <t>aldosterone</t>
  </si>
  <si>
    <t>Aldo, Al, aldosterone</t>
  </si>
  <si>
    <t>&lt;p&gt;J-15 arrêt médicaments J-5 régime normosode J-5 arrêt de médicaments diurétiques 4 sem. Patient à jeun. Patient couché pendant &amp;gt;1h avant prélèvement (prélèvement en position couchée). Patient debout (déambulation) pendant &amp;gt;30 minutes avant prélèvement (prélèvement en position debout).&lt;/p&gt;</t>
  </si>
  <si>
    <t>aldosterone-1</t>
  </si>
  <si>
    <t>&lt;p&gt;J-15 arrêt médicaments antihypertenseurs. J-5 régime normosode, J-5 arrêt de médicaments diurétiques 4 sem.&lt;/p&gt;</t>
  </si>
  <si>
    <t>alpelisib</t>
  </si>
  <si>
    <t>&lt;p&gt;Dosage du taux sanguin d'alpelisib&lt;/p&gt;</t>
  </si>
  <si>
    <t>&lt;p&gt;Sur avis du spécialiste. L’interprétation clinique (TDM) ou pharmacocinétique des dosage n’est actuellement pas validée.&lt;/p&gt;</t>
  </si>
  <si>
    <t>alpha-1-antitrypsine-1</t>
  </si>
  <si>
    <t>alpha-1-antitrypsine-deficit-analyse</t>
  </si>
  <si>
    <t>Anlayse de gène SERPINA1&lt;br /&gt;OMIM 107400</t>
  </si>
  <si>
    <t xml:space="preserve">Alpha-2 antiplasmine - </t>
  </si>
  <si>
    <t>alpha-2-antiplasmine</t>
  </si>
  <si>
    <t>Recherche d'une hyperfibrinolyse si﻿ déficience</t>
  </si>
  <si>
    <t>A2AP</t>
  </si>
  <si>
    <t>alpha-foetoproteine-afp-liquide-amniotique</t>
  </si>
  <si>
    <t>Amniocentèse.  Le patient doit se rendre aux US&lt;br /&gt;</t>
  </si>
  <si>
    <t>amikacine</t>
  </si>
  <si>
    <t>&lt;p&gt;Dosage et interprétation pharmacologique (TDM) de taux sanguin d'amikacine (intervalle de référence pour une administration journalière unique).&lt;/p&gt;</t>
  </si>
  <si>
    <t>&lt;p&gt;Suivi thérapeutique, réponse insatisfaisante, suspicion de toxicité.&lt;/p&gt;</t>
  </si>
  <si>
    <t>amisulpride</t>
  </si>
  <si>
    <t>amitriptyline</t>
  </si>
  <si>
    <t>ammonium</t>
  </si>
  <si>
    <t>&lt;p&gt;Patient&lt;br /&gt;à jeun.&lt;br /&gt;&lt;br /&gt;&lt;/p&gt;_x000D_
&lt;p&gt;&lt;strong&gt;ATTENTION&lt;br /&gt;! Prélèvement sans garrot&lt;/strong&gt;, jamais de manière&lt;br /&gt;capillaire !&lt;/p&gt;</t>
  </si>
  <si>
    <t>amodiaquine-/-desethyl-amodiaquine</t>
  </si>
  <si>
    <t>&lt;p&gt;Dosage du taux sanguin d'amodiaquine et de son métabolite desethyl-amodiaquine&lt;/p&gt;</t>
  </si>
  <si>
    <t>&lt;p&gt;Sur avis du spécialiste. L’interprétation clinique (TDM) du dosage n’est actuellement pas validée.&lt;/p&gt;</t>
  </si>
  <si>
    <t>&lt;p&gt;Le patient doit être informé que cette analyse ne figure pas sur la liste des analyses en vigueur et qu'elle ne sera pas obligatoirement prise en charge par les caisses maladie&lt;/p&gt;</t>
  </si>
  <si>
    <t>amoxicilline</t>
  </si>
  <si>
    <t>Clamoxyl®_x000D_
dans Augmentin ®</t>
  </si>
  <si>
    <t>Amplification N-MYC moelle osseuse - Pédiatrie</t>
  </si>
  <si>
    <t>amplification-n-myc-moelle-osseuse</t>
  </si>
  <si>
    <t>Détection d'une anomalie génétique liée au pronostic&lt;br /&gt;cet examen n'est valable qui si la moelle est infiltrée par plus de 30% de cellules tumorales</t>
  </si>
  <si>
    <t>Amplification N-MYC tissu tumeur - Pédiatrie</t>
  </si>
  <si>
    <t>amplification-n-myc-tissu-tumeur</t>
  </si>
  <si>
    <t>amylase-pancreatique</t>
  </si>
  <si>
    <t>amylase-pancreatique-1</t>
  </si>
  <si>
    <t>amylase-pancreatique-2</t>
  </si>
  <si>
    <t>amylase-pancreatique-3</t>
  </si>
  <si>
    <t>analyse-de-distance-genetique</t>
  </si>
  <si>
    <t>&lt;p&gt;&lt;/p&gt;_x000D_
&lt;p&gt;Analyse basée sur l’identification de variants (SNVs/SNPs) dans le génome, visant à estimer la proximité génétique entre deux ou plusieurs souches. Exemples d’indications :-	Investigation de suspicion de contamination-	Investigation de potentielles transmissions entre les patients-	Investigation d’infections récurrentes pour distinguer une rechute (échec de traitement) d’une récidive (nouvelle infection)Cette analyse inclut également le typage bactérien, visant à déterminer le « sequence type » (St) de pathogènes communs pour lesquels un schéma multi-locus sequence typing (MLST) est disponible à des fins de surveillance épidémiologique ou pour le placement d’une souche dans un contexte épidémiologique local, régional ou mondial.&lt;/p&gt;</t>
  </si>
  <si>
    <t>Justifications cliniques demandées idéalement par contact téléphonique au 44107&lt;br /&gt;</t>
  </si>
  <si>
    <t>analyse-fish</t>
  </si>
  <si>
    <t>anaplasma-sp-pcr</t>
  </si>
  <si>
    <t>anaplasma-sp-pcr-1</t>
  </si>
  <si>
    <t>anaplasma-sp-pcr-2</t>
  </si>
  <si>
    <t>androstenedione</t>
  </si>
  <si>
    <t>angelman-syndrome</t>
  </si>
  <si>
    <t>Analyse de la méthylationde la région chromosomique impliquée dans le syndrome&lt;br /&gt;OMIM 105830</t>
  </si>
  <si>
    <t>anidulafungine</t>
  </si>
  <si>
    <t>anti-hmgcr</t>
  </si>
  <si>
    <t>Maladie auto-immune. Suspicion de myopathie nécrosante et/ou d'une exposition préalable aux statines.&lt;br /&gt;</t>
  </si>
  <si>
    <t>anti-ttg</t>
  </si>
  <si>
    <t>anticoagulant-lupique</t>
  </si>
  <si>
    <t>anticoagulant circulant lupique lupus</t>
  </si>
  <si>
    <t>&lt;p&gt;Cette recherche se base sur l'interprétation de 2 analyses:&lt;br /&gt;DRVVT = temps de Russel dilué&lt;br /&gt;PTTLA = PTT lupus sensible&lt;/p&gt;_x000D_
&lt;p&gt;Elle fait partie de la recherche d'anticorps antiphospholipides qui sont une famille hétérogène d'anticorps comprenant entre autre: anticorps anti-cardiolipine, anticorps anti-beta2 glycoprotéines 1 et anticoagulants circulants de type lupique.&lt;br /&gt;&lt;/p&gt;_x000D_
&lt;p&gt;&lt;br /&gt;&lt;/p&gt;</t>
  </si>
  <si>
    <t>anticorps-anti-actine</t>
  </si>
  <si>
    <t>anticorps-anti-beta2-glycoproteines-1</t>
  </si>
  <si>
    <t>&lt;p&gt;La recherche des anticorps anti-beta2-glycoprotéines 1 fait partie de la recherche d'anticorps antiphospholipides qui sont une famille hétérogène d'anticorps comprenant entre autre: Anticorps anti-cardiolipines, anticorps anti-beta2 glycoprotéines 1 et anticoagulants circulants de type lupique.&lt;/p&gt;</t>
  </si>
  <si>
    <t>anticorps-anti-c1q</t>
  </si>
  <si>
    <t>anticorps-anti-cardiolipine</t>
  </si>
  <si>
    <t>anticorps-anti-ccp</t>
  </si>
  <si>
    <t>anticorps-anti-cellules-parietales-gastriques-et-facteur-intrinseques</t>
  </si>
  <si>
    <t>anticorps-anti-cytoplasme-neutrophile</t>
  </si>
  <si>
    <t>anticorps-anti-diphterie</t>
  </si>
  <si>
    <t>anticorps-anti-dna</t>
  </si>
  <si>
    <t>Lupus eryrthémateux&lt;br /&gt;Présence d'anticorps anti-nucléaires</t>
  </si>
  <si>
    <t>anticorps-anti-facteur-h</t>
  </si>
  <si>
    <t>anticorps-anti-gad</t>
  </si>
  <si>
    <t>anticorps-anti-gbm</t>
  </si>
  <si>
    <t>anticorps-anti-haemophilus-gr-b</t>
  </si>
  <si>
    <t>anticorps-anti-hla</t>
  </si>
  <si>
    <t>anticorps-anti-ia2</t>
  </si>
  <si>
    <t>anticorps-anti-insuline</t>
  </si>
  <si>
    <t>Diabète, Ab IAA, auto-anticorps anti-insuline</t>
  </si>
  <si>
    <t>anticorps-anti-jo-1</t>
  </si>
  <si>
    <t>anticorps-anti-lkm1</t>
  </si>
  <si>
    <t>anticorps-anti-mitochondrie</t>
  </si>
  <si>
    <t>anticorps-anti-mpo</t>
  </si>
  <si>
    <t>anticorps-anti-muscle-lisse</t>
  </si>
  <si>
    <t>anticorps-anti-nucleaires</t>
  </si>
  <si>
    <t>anticorps-anti-nucleoproteines</t>
  </si>
  <si>
    <t>anticorps-anti-nucleosome</t>
  </si>
  <si>
    <t>anticorps-anti-pf4-heparine</t>
  </si>
  <si>
    <t>anticorps-anti-pneumocoques-23-serotypes</t>
  </si>
  <si>
    <t>anticorps-anti-pr3</t>
  </si>
  <si>
    <t>anticorps-anti-recepteur-de-la-phospholipase-a2</t>
  </si>
  <si>
    <t>anticorps-anti-recepteur-tsh-trak</t>
  </si>
  <si>
    <t>Thyroïde, anticorps anti-thyroïdien, anticorps antithyroidien, anticorps anti-thyroïdiens, anticorps antithyroidiens, TSI, thyroid stimulating immunoglobulin, auto-anticorps anti-récepteurs de la TSH</t>
  </si>
  <si>
    <t>anticorps-anti-rnp</t>
  </si>
  <si>
    <t>anticorps-anti-scl70</t>
  </si>
  <si>
    <t>anticorps-anti-sm</t>
  </si>
  <si>
    <t>anticorps-anti-ssa</t>
  </si>
  <si>
    <t>anticorps-anti-ssb</t>
  </si>
  <si>
    <t>anticorps-anti-streptolysines</t>
  </si>
  <si>
    <t>Recherche de foyers à Streptocoques &lt;br /&gt;Recherche de carences  en anticorps</t>
  </si>
  <si>
    <t>anticorps-anti-tetanos</t>
  </si>
  <si>
    <t>anticorps-anti-thyroglobuline</t>
  </si>
  <si>
    <t>anticorps-anti-tpo</t>
  </si>
  <si>
    <t>anticorps-associes-a-la-maladie-coeliaque</t>
  </si>
  <si>
    <t>anticorps-associes-aux-anti-synthetases</t>
  </si>
  <si>
    <t>anticorps-associes-aux-sclerodermies</t>
  </si>
  <si>
    <t>antigene-hla-b27</t>
  </si>
  <si>
    <t>Bechterew, &lt;br /&gt;Syndrome de Reiter,&lt;br /&gt;Spondylarthrite ankylosante,  &lt;br /&gt;uvéite</t>
  </si>
  <si>
    <t>antigene-hla-b515</t>
  </si>
  <si>
    <t>antigene-hla-b5701</t>
  </si>
  <si>
    <t>antigenes-hla-dq2-et-dq8</t>
  </si>
  <si>
    <t>antithrombine-fonctionnelle</t>
  </si>
  <si>
    <t>ap-50</t>
  </si>
  <si>
    <t>apolipoproteines-a1</t>
  </si>
  <si>
    <t>Dyslipidémie&lt;br /&gt;Hypo HDL cholestérolémie</t>
  </si>
  <si>
    <t>apolipoproteines-b</t>
  </si>
  <si>
    <t>aripiprazole</t>
  </si>
  <si>
    <t>artemether-/-dihydroartemisinin-dha</t>
  </si>
  <si>
    <t>artesunate-/-dihydroartemisinin-dha</t>
  </si>
  <si>
    <t>asciminib</t>
  </si>
  <si>
    <t>&lt;p&gt;Dosage du taux sanguin d'asciminib&lt;/p&gt;</t>
  </si>
  <si>
    <t>asenapine</t>
  </si>
  <si>
    <t>Ne pas prélever le week-end (vendredi dès 16h à dimanche midi).</t>
  </si>
  <si>
    <t>aspartate-amino-transferase-asat-got</t>
  </si>
  <si>
    <t>aspergillus-antigene-lba</t>
  </si>
  <si>
    <t>aspergillus-antigene-sang</t>
  </si>
  <si>
    <t>aspergillus-fumigatus-pcr</t>
  </si>
  <si>
    <t>aspergillus-fumigatus-pcr-1</t>
  </si>
  <si>
    <t>aspergillus-fumigatus-pcr-2</t>
  </si>
  <si>
    <t>aspergillus-fumigatus-pcr-3</t>
  </si>
  <si>
    <t>aspergillus-fumigatus-pcr-4</t>
  </si>
  <si>
    <t>aspergillus-fumigatus-pcr-5</t>
  </si>
  <si>
    <t>aspergillus-fumigatus-pcr-6</t>
  </si>
  <si>
    <t>aspergillus-fumigatus-pcr-7</t>
  </si>
  <si>
    <t>aspergillus-fumigatus-pcr-8</t>
  </si>
  <si>
    <t>aspergillus-fumigatus-pcr-9</t>
  </si>
  <si>
    <t>aspergillus-fumigatus-pcr-10</t>
  </si>
  <si>
    <t>aspergillus-fumigatus-pcr-11</t>
  </si>
  <si>
    <t>aspergillus-fumigatus-pcr-12</t>
  </si>
  <si>
    <t>aspergillus-fumigatus-pcr-13</t>
  </si>
  <si>
    <t>aspergillus-fumigatus-pcr-14</t>
  </si>
  <si>
    <t>aspergillus-fumigatus-pcr-15</t>
  </si>
  <si>
    <t>aspergillus-fumigatus-pcr-16</t>
  </si>
  <si>
    <t>aspergillus-fumigatus-pcr-17</t>
  </si>
  <si>
    <t>aspergillus-fumigatus-pcr-18</t>
  </si>
  <si>
    <t>aspergillus-fumigatus-pcr-19</t>
  </si>
  <si>
    <t>aspergillus-fumigatus-pcr-20</t>
  </si>
  <si>
    <t>aspergillus-fumigatus-pcr-21</t>
  </si>
  <si>
    <t>aspergillus-fumigatus-pcr-22</t>
  </si>
  <si>
    <t>aspergillus-fumigatus-pcr-23</t>
  </si>
  <si>
    <t>aspergillus-fumigatus-pcr-24</t>
  </si>
  <si>
    <t>aspergillus-fumigatus-pcr-25</t>
  </si>
  <si>
    <t>ataxie-de-friedreich</t>
  </si>
  <si>
    <t>ataxie-spinocerebel-1-sca1</t>
  </si>
  <si>
    <t>ataxie-spinocerebel-2-sca2</t>
  </si>
  <si>
    <t>ataxie-spinocerebel-3-sca3</t>
  </si>
  <si>
    <t>ataxie-spinocerebel-6-sca6</t>
  </si>
  <si>
    <t>ataxie-spinocerebel-7-sca17</t>
  </si>
  <si>
    <t>ataxie-spinocerebel-7-sca7</t>
  </si>
  <si>
    <t>atazanavir</t>
  </si>
  <si>
    <t>&lt;p&gt;Dosage et interprétation pharmacologique (TDM) de taux sanguin d'atazanavir (intervalle de référence disponible)&lt;/p&gt;</t>
  </si>
  <si>
    <t>atomoxetine</t>
  </si>
  <si>
    <t>autres-antigenes-hla-associes-a-une-maladie</t>
  </si>
  <si>
    <t>Recherche d'antigène(s) HLA associé(s) à une maladie ou à une contre-indication pharmacogénétique&lt;br /&gt;</t>
  </si>
  <si>
    <t>axitinib</t>
  </si>
  <si>
    <t>&lt;p&gt;Dosage du taux sanguin de axitinib&lt;/p&gt;</t>
  </si>
  <si>
    <t>azathioprine</t>
  </si>
  <si>
    <t>&lt;p&gt;Dosage du taux sanguin (TDM) d'Azathioprine: 6-TG (6-Thioguanine) et 6-MMP (6-Methylmercaptopurine). ﻿&lt;/p&gt;</t>
  </si>
  <si>
    <t>&lt;p&gt;Sur avis du spécialiste. L’interprétation clinique (TDM) du dosage n’est actuellement pas validée pour toutes les indications thérapeutiques.&lt;/p&gt;</t>
  </si>
  <si>
    <t>Imurek®, Azarek®, Azafalk®_x000D_
6-Mercaptopurine, 6-MP, 6-MMP, 6-Methylmercaptopurine, 6-TG, 6-Thioguanine, thiopurines, 6-TGN, 6-Thioguanine nucleotide, 6tg, 6mmp, 6tgn</t>
  </si>
  <si>
    <t>Azithromycin - Sang</t>
  </si>
  <si>
    <t>azithromycin</t>
  </si>
  <si>
    <t>&lt;p&gt;Dosage et interprétation pharmacocinétique de taux sanguin d'azithromycine (absence d'intervalle de référence, évaluation seulement de la plausibilité du taux)&lt;/p&gt;</t>
  </si>
  <si>
    <t>&lt;p&gt;TDM indiqué uniquement dans des situations spécifiques : il est recommandé de &lt;strong&gt;contacter le responsable TDM AVANT prélèvement &lt;/strong&gt;: 021 314 22 41. En cas d’absence, téléphonez au : 021 314 25 00.&lt;/p&gt;_x000D_
&lt;p&gt;Sur avis du spécialiste. L’interprétation clinique (TDM) du dosage n’est actuellement pas validée.&lt;/p&gt;</t>
  </si>
  <si>
    <t>Zithromax</t>
  </si>
  <si>
    <t>b-d-glucan</t>
  </si>
  <si>
    <t>bacteriologie-angine-de-plaut-vincent-microscopie</t>
  </si>
  <si>
    <t>bacteriologie-culture-36</t>
  </si>
  <si>
    <t>bacteriologie-culture-37</t>
  </si>
  <si>
    <t>bacteriologie-culture-38</t>
  </si>
  <si>
    <t>bacteriologie-culture-39</t>
  </si>
  <si>
    <t>bacteriologie-culture-40</t>
  </si>
  <si>
    <t>bacteriologie-culture-41</t>
  </si>
  <si>
    <t>bacteriologie-culture-42</t>
  </si>
  <si>
    <t>bacteriologie-culture-43</t>
  </si>
  <si>
    <t>bacteriologie-culture-44</t>
  </si>
  <si>
    <t>bacteriologie-culture-45</t>
  </si>
  <si>
    <t>bacteriologie-culture-46</t>
  </si>
  <si>
    <t>&lt;ul&gt;&lt;li&gt;Recherche par culture de bactéries aérobies et anaérobies dans le liquide articulaire, synovial ou de bursite (natifs).&lt;/li&gt;&lt;li&gt;Possibilité d'ensemencer les flacons BACTEC (A envoyer en même temps que le liquide natif sur la même demande).﻿&lt;/li&gt;&lt;/ul&gt;</t>
  </si>
  <si>
    <t>bacteriologie-culture-47</t>
  </si>
  <si>
    <t>&lt;ul&gt;&lt;li&gt;Recherche par culture de bactéries aérobies et anaérobies dans le liquide d'ascite natif.&lt;/li&gt;&lt;li&gt;Possibilité d'ensemencer les flacons BACTEC (A envoyer en même temps que le liquide natif sur la même demande).﻿&lt;/li&gt;&lt;/ul&gt;</t>
  </si>
  <si>
    <t>Bactériologie - Culture - Liquide de bile</t>
  </si>
  <si>
    <t>bacteriologie-culture-48</t>
  </si>
  <si>
    <t>bacteriologie-culture-49</t>
  </si>
  <si>
    <t>bacteriologie-culture-50</t>
  </si>
  <si>
    <t>bacteriologie-culture-51</t>
  </si>
  <si>
    <t>bacteriologie-culture-52</t>
  </si>
  <si>
    <t>bacteriologie-culture-53</t>
  </si>
  <si>
    <t>bacteriologie-culture-54</t>
  </si>
  <si>
    <t>bacteriologie-culture-55</t>
  </si>
  <si>
    <t>bacteriologie-culture-56</t>
  </si>
  <si>
    <t>bacteriologie-culture-57</t>
  </si>
  <si>
    <t>bacteriologie-culture-58</t>
  </si>
  <si>
    <t>bacteriologie-culture-59</t>
  </si>
  <si>
    <t>bacteriologie-culture-60</t>
  </si>
  <si>
    <t>bacteriologie-culture-61</t>
  </si>
  <si>
    <t>bacteriologie-culture-62</t>
  </si>
  <si>
    <t>bacteriologie-culture-63</t>
  </si>
  <si>
    <t>bacteriologie-culture-64</t>
  </si>
  <si>
    <t>bacteriologie-culture-9</t>
  </si>
  <si>
    <t>bacteriologie-culture-65</t>
  </si>
  <si>
    <t>bacteriologie-culture-66</t>
  </si>
  <si>
    <t>bacteriologie-culture-67</t>
  </si>
  <si>
    <t>bacteriologie-culture-68</t>
  </si>
  <si>
    <t>Bactériologie - Culture - Frottis de gorge</t>
  </si>
  <si>
    <t>bacteriologie-culture-10</t>
  </si>
  <si>
    <t>bacteriologie-culture-11</t>
  </si>
  <si>
    <t>bacteriologie-culture-12</t>
  </si>
  <si>
    <t>&lt;ul&gt;&lt;li&gt;Recherche par culture de bactéries aérobies et anaérobies dans le liquide de dialyse péritonéale natif.&lt;/li&gt;&lt;li&gt;﻿possibilité d'ensemencer les flacons BACTEC (A envoyer en même temps que le liquide natif sur la même demande).&lt;/li&gt;&lt;/ul&gt;</t>
  </si>
  <si>
    <t>bacteriologie-culture-13</t>
  </si>
  <si>
    <t>bacteriologie-culture-14</t>
  </si>
  <si>
    <t>Bactériologie - Culture - Tissu (biopsie) de peau</t>
  </si>
  <si>
    <t>bacteriologie-culture-15</t>
  </si>
  <si>
    <t>Tissu (biopsie) de peau</t>
  </si>
  <si>
    <t>bacteriologie-culture-16</t>
  </si>
  <si>
    <t>bacteriologie-culture-17</t>
  </si>
  <si>
    <t>bacteriologie-culture-18</t>
  </si>
  <si>
    <t>bacteriologie-culture-19</t>
  </si>
  <si>
    <t>bacteriologie-culture-20</t>
  </si>
  <si>
    <t>bacteriologie-culture-21</t>
  </si>
  <si>
    <t>&lt;ul&gt;&lt;li&gt;&lt;em&gt;﻿﻿&lt;/em&gt;Recherche par culture de bactéries aérobies dans les échantillons d'expectorations, aspirations bronchiques et sécrétions endotrachéales.&lt;/li&gt;&lt;li&gt;Pour les patients "mucoviscidose", des cultures de&lt;em&gt; Burkholderia cepacia &lt;/em&gt;et champignons moisissures﻿ sont effectuées.&lt;/li&gt;&lt;/ul&gt;</t>
  </si>
  <si>
    <t>bacteriologie-culture-22</t>
  </si>
  <si>
    <t>bacteriologie-culture-23</t>
  </si>
  <si>
    <t>bacteriologie-culture-24</t>
  </si>
  <si>
    <t>Bactériologie - Culture - Frottis d'oeil, bouche, nez, oreille</t>
  </si>
  <si>
    <t>bacteriologie-culture-25</t>
  </si>
  <si>
    <t>Bactériologie - Culture - Sécrétions nasopharyngées</t>
  </si>
  <si>
    <t>bacteriologie-culture-26</t>
  </si>
  <si>
    <t>bacteriologie-culture-27</t>
  </si>
  <si>
    <t>bacteriologie-culture-28</t>
  </si>
  <si>
    <t>bacteriologie-culture-29</t>
  </si>
  <si>
    <t>bacteriologie-culture-30</t>
  </si>
  <si>
    <t>bacteriologie-culture-31</t>
  </si>
  <si>
    <t>&lt;ul&gt;&lt;li&gt;Recherche par culture de bactéries aérobies et anaérobies dans les échantillons de fragment de sinus.&lt;/li&gt;&lt;li&gt;La recherche par culture et microscopie de champignons filamenteux est également effectuée.﻿&lt;/li&gt;&lt;/ul&gt;</t>
  </si>
  <si>
    <t>bacteriologie-culture-32</t>
  </si>
  <si>
    <t>&lt;ul&gt;&lt;li&gt;Recherche par culture de bactéries aérobies et anaérobies dans les échantillons d'abcès dentaires.&lt;/li&gt;&lt;li&gt;La recherche d'&lt;em&gt;Actinomyces&lt;/em&gt; doit être demandées spécifiquement si elle est﻿ souhaitée.&lt;/li&gt;&lt;/ul&gt;</t>
  </si>
  <si>
    <t>bacteriologie-culture-33</t>
  </si>
  <si>
    <t>&lt;ul&gt;&lt;li&gt;﻿Recherche par culture de bactéries aérobies et anaérobies dans le LCR par drain ventriculaire.&lt;/li&gt;&lt;li&gt;En cas de forte suspicion de méningite / encéphalite, faire la demande en urgence du test rapide par PCR.&lt;/li&gt;&lt;/ul&gt;</t>
  </si>
  <si>
    <t>Bactériologie - Culture - Abcès amygdalien</t>
  </si>
  <si>
    <t>bacteriologie-culture</t>
  </si>
  <si>
    <t>&lt;ul&gt;&lt;li&gt;Recherche par culture de bactéries aérobies et anaérobies dans les échantillons d'abcès amygdalien.﻿&lt;/li&gt;&lt;li&gt;Comprend la recherche de &lt;em&gt;Fusobacterium necrophorum&lt;/em&gt;.﻿&lt;br&gt;&lt;/li&gt;&lt;/ul&gt;</t>
  </si>
  <si>
    <t>bacteriologie-culture-1</t>
  </si>
  <si>
    <t>bacteriologie-culture-2</t>
  </si>
  <si>
    <t>&lt;ul&gt;&lt;li&gt;﻿﻿﻿﻿﻿﻿Recherche par culture de bactéries aérobies et anaérobies dans le méconium ou &lt;/li&gt;&lt;li&gt;Dans les selles du nouveau-né, dans ﻿﻿﻿﻿﻿﻿﻿﻿un contexte de suspicion d'entérocolite nécrosante.&lt;/li&gt;&lt;/ul&gt;</t>
  </si>
  <si>
    <t>bacteriologie-culture-3</t>
  </si>
  <si>
    <t>&lt;ul&gt;&lt;li&gt;Recherche par culture de bactéries aérobies dans les échantillons de frottis anus et frottis de la sphère génitale.&lt;/li&gt;&lt;li&gt;Pour les frottis de col et vagin, consultez la fiche spécifique à ces 2 échantillons.﻿&lt;/li&gt;&lt;/ul&gt;</t>
  </si>
  <si>
    <t>bacteriologie-culture-4</t>
  </si>
  <si>
    <t>&lt;ul&gt;&lt;li&gt;﻿Recherche par culture de bactéries aérobies dans le LCR par ponction lombaire&lt;/li&gt;&lt;li&gt;En cas de forte suspicion de méningite / encéphalite, faire la demande en urgence du test rapide par PCR.&lt;/li&gt;&lt;/ul&gt;</t>
  </si>
  <si>
    <t>bacteriologie-culture-69</t>
  </si>
  <si>
    <t>bacteriologie-culture-34</t>
  </si>
  <si>
    <t>bacteriologie-culture-35</t>
  </si>
  <si>
    <t>bacteriologie-culture-5</t>
  </si>
  <si>
    <t>bacteriologie-culture-6</t>
  </si>
  <si>
    <t>bacteriologie-culture-7</t>
  </si>
  <si>
    <t>bacteriologie-culture-8</t>
  </si>
  <si>
    <t>ponction vésicale, sus pubienne,</t>
  </si>
  <si>
    <t>&lt;ul&gt;&lt;li&gt;Les urines début du jet ne sont pas acceptées pour la culture (souvent contaminées).&lt;/li&gt;&lt;li&gt;Les urines natives doivent être acheminées rapidement au laboratoire durant les heures d'ouverture.&lt;/li&gt;&lt;li&gt;En dehors des heures d'ouverture, elle doivent impérativement être conservées à 4°C﻿&lt;/li&gt;&lt;/ul&gt;</t>
  </si>
  <si>
    <t>bacteriologie-culture-comprend-la-culture-dactinomyces-spp</t>
  </si>
  <si>
    <t>&lt;ul&gt;&lt;li&gt;Recherche par culture de bactéries aérobies et anaérobies dans les échantillons de stérilet.&lt;/li&gt;&lt;li&gt;La recherche d'&lt;em&gt;Actinomyces&lt;/em&gt; spp. est également effectuée sur cet échantillon﻿&lt;/li&gt;&lt;/ul&gt;</t>
  </si>
  <si>
    <t>bacteriologie-culture-comprend-la-culture-de-moisissures</t>
  </si>
  <si>
    <t>&lt;ul&gt;&lt;li&gt;﻿﻿Recherche par culture de bactéries aérobies et anaérobies dans les échantillons de fragments de peau des patient-e-s brûlé-e-s﻿﻿.&lt;/li&gt;&lt;li&gt;La recherche de moisissures (&lt;em&gt;Aspergillus&lt;/em&gt; ou autres) est également effectuée﻿.&lt;/li&gt;&lt;/ul&gt;</t>
  </si>
  <si>
    <t>bacteriologie-culture-flacon-bactec</t>
  </si>
  <si>
    <t>&lt;p&gt;Recherches de Bactéries (sauf Mycobactéries) et Levures.&lt;/p&gt;</t>
  </si>
  <si>
    <t>bacteriologie-culture-flacon-bactec-1</t>
  </si>
  <si>
    <t>Recherches de Bactéries (sauf Mycobactéries) et Levures.&lt;br /&gt;</t>
  </si>
  <si>
    <t>bacteriologie-culture-ciblee-streptocoque-beta-hemolytique-gr-a-c-g</t>
  </si>
  <si>
    <t>bacteriologie-hemoculture-chez-ladulte</t>
  </si>
  <si>
    <t>&lt;ul&gt;&lt;li&gt;﻿﻿﻿﻿Recherche par culture de bactéries et levures dans le sang. &lt;/li&gt;&lt;li&gt;﻿﻿﻿﻿﻿La recherche de bactéries anaérobies n'est possible que dans le flacon Anaérobic, bouchon violet.&lt;/li&gt;&lt;li&gt;﻿﻿En cas de suspicion de germes à croissance lente ou endocardite, une prolongation d'incubation peut-être demandée mais uniquement par téléphone au 021 314 41 07.﻿&lt;/li&gt;&lt;/ul&gt;</t>
  </si>
  <si>
    <t>bacteriologie-hemoculture-pediatrique-18-kg</t>
  </si>
  <si>
    <t>&lt;ul&gt;&lt;li&gt;Recherche par culture de bactéries et levures dans le sang.&lt;/li&gt;&lt;li&gt;La recherche de bactéries anaérobies n'est possible que dans le flacon Anaérobic, bouchon violet.&lt;/li&gt;&lt;li&gt;En cas de suspicion de germes à croissance lente ou endocardite, une prolongation peut être demandée mais uniquement par téléphone au 021 314 4107.﻿&lt;/li&gt;&lt;/ul&gt;</t>
  </si>
  <si>
    <t>Bactériologie - Hémoculture pédiatrique &gt;= 18 kg - Bactéries (sauf Mycobactéries) et Levures</t>
  </si>
  <si>
    <t>bacteriologie-hemoculture-pediatrique-18-kg-1</t>
  </si>
  <si>
    <t>&lt;ul&gt;&lt;li&gt;Recherche par culture de bactéries et levures dans le sang.&lt;/li&gt;&lt;li&gt;La recherche de bactéries anaérobies n'est possible que dans le flacon Anaérobic, bouchon violet.&lt;/li&gt;&lt;li&gt;En cas de suspicion de germes à croissance lente ou endocardite, une prolongation d'incubation peut être demandée mais uniquement par téléphone au 021 314 41 07.﻿&lt;/li&gt;&lt;/ul&gt;</t>
  </si>
  <si>
    <t>&lt;p&gt;﻿&lt;/p&gt;</t>
  </si>
  <si>
    <t>bacteriologie-culture-sonication</t>
  </si>
  <si>
    <t>&lt;ul&gt;&lt;li&gt;Recherche par culture de bactéries aérobies et anaérobies.&lt;/li&gt;&lt;li&gt;Un retour du matériel peut-être effectué mais doit être expressément demandé.﻿ Il est facturé aux demandeurs externes, soit à 150 CHF.&lt;/li&gt;&lt;/ul&gt;</t>
  </si>
  <si>
    <t>bandelette-stix-et-sediment-automatise</t>
  </si>
  <si>
    <t>contraste de phase, status urinaire, Aspect urine semi-quantitatif_x000D_
Bilirubine urine semi-quantitatif, _x000D_
Corps cétoniques urine semi-quantitatif, _x000D_
Couleur urine semi-quantitatif, _x000D_
Densité urine semi-quantitatif, _x000D_
Glucose urine semi-quantitatif, _x000D_
Leucocytes urine semi-quantitatif, _x000D_
Nitrites urine semi-quantitatif, _x000D_
pH urine semi-quantitatif, _x000D_
Protéines urines semi-quantitatif, _x000D_
Sang urine semi-quantitatif, _x000D_
Urobilinogène semi-quantitatif, Sédiment automatisée (erys et leucos), _x000D_
Prestation supplémentaire: sédiment urinaire (microscopie)</t>
  </si>
  <si>
    <t>&lt;p&gt;Liste des paramètres:&lt;/p&gt;_x000D_
&lt;ul&gt;&lt;li&gt;Bandelette (stix) : couleur, aspect, densité (réflectométrie), pH, sang, leucocytes, nitrites, protéines, glucose, corps cétoniques, bilirubine, urobilinogène. &lt;/li&gt;&lt;/ul&gt;_x000D_
&lt;ul&gt;&lt;li&gt;Sédiment automatisée : érythrocytes, leucocytes, petites cellules, grandes cellules, cyl. hyalins, cyl. pathologiques, bactéries, levures, mucus, spermatozoïdes, cristaux (oxalate de Ca, phosphate de Ca, phosphate triple, acide urique, cholestérol, cystine).&lt;/li&gt;&lt;/ul&gt;_x000D_
&lt;ul&gt;&lt;li&gt;Prestation supplémentaire: sédiment urinaire (microscopie) pour l'identification des cylindres pathologiques et la recherche de lipides&lt;/li&gt;&lt;/ul&gt;</t>
  </si>
  <si>
    <t>&lt;p&gt;Le sédiment par microscopie n'est effectué qu'en cas de: &lt;/p&gt;_x000D_
&lt;ul&gt;&lt;li&gt;﻿﻿protéines &amp;gt; 0.75 g/l &lt;/li&gt;&lt;li&gt;anomalie du sédiment automatisé &lt;/li&gt;&lt;li&gt;question spécifique ( yc recherche de trichomonas, autres cristaux). Sans motivation, seule l'analyse bandelette (stix) et sédiment automatisé sera effectuée.&lt;/li&gt;&lt;/ul&gt;_x000D_
&lt;p&gt;&lt;br /&gt;&lt;/p&gt;</t>
  </si>
  <si>
    <t>bartonella-pcr</t>
  </si>
  <si>
    <t>&lt;p&gt;La recherche de Bartonella henselae et quintana est effectuée en parallèle&lt;/p&gt;</t>
  </si>
  <si>
    <t>bartonella-pcr-1</t>
  </si>
  <si>
    <t>bartonella-pcr-2</t>
  </si>
  <si>
    <t>bartonella-pcr-3</t>
  </si>
  <si>
    <t>bartonella-pcr-4</t>
  </si>
  <si>
    <t>bartonella-pcr-5</t>
  </si>
  <si>
    <t>bartonella-pcr-6</t>
  </si>
  <si>
    <t>bartonella-pcr-7</t>
  </si>
  <si>
    <t>bartonella-pcr-8</t>
  </si>
  <si>
    <t>bartonella-pcr-9</t>
  </si>
  <si>
    <t>bartonella-pcr-10</t>
  </si>
  <si>
    <t>bartonella-pcr-11</t>
  </si>
  <si>
    <t>bartonella-pcr-12</t>
  </si>
  <si>
    <t>bartonella-pcr-13</t>
  </si>
  <si>
    <t>bartonella-pcr-14</t>
  </si>
  <si>
    <t>bartonella-pcr-15</t>
  </si>
  <si>
    <t>bartonella-pcr-16</t>
  </si>
  <si>
    <t>bartonella-pcr-17</t>
  </si>
  <si>
    <t>bartonella-pcr-18</t>
  </si>
  <si>
    <t>bartonella-henselae</t>
  </si>
  <si>
    <t>bcl1-jh</t>
  </si>
  <si>
    <t>Le BCL1 correspond à l'équivalent moléculaire de la translocation chromosomique t(11;14) qui peut être présente dans les lymphomes de la zone du manteau (mantle cell lymphoma)&lt;br /&gt;L'analyse est complémentaire de l'analyse cytogénétique standard. Elle est qualitative</t>
  </si>
  <si>
    <t>bcl2-jh</t>
  </si>
  <si>
    <t>Le BCL2 correspond à l'équivalent moléculaire de la translocation chromosomique t(14;18) qui peut être présente dans les lymphomes folliculaires.&lt;br /&gt;L'analyse est complémentaire de l'analyse cytogénétique standard.</t>
  </si>
  <si>
    <t>bcr-abl</t>
  </si>
  <si>
    <t>&lt;p&gt;Le BCR-ABL correspond à l'équivalent moléculaire de la translocation chromosomique t(9;22) (chromosome Philadelphia) qui peut être présente dans les LMC et les LLA.&lt;br /&gt; L'analyse détecte la présence du BCR-ABL avec major break point (P210) et du BCR-ABL avec minor break point (P190).&lt;br /&gt; Cette analyse est complémentaire de l'analyse cytogénétique standard.&lt;/p&gt;</t>
  </si>
  <si>
    <t>bedaquiline</t>
  </si>
  <si>
    <t>benzoate-acide-benzoique</t>
  </si>
  <si>
    <t>benzoate-/-hippurate</t>
  </si>
  <si>
    <t>beta-2-microglobuline</t>
  </si>
  <si>
    <t>beta-2-microglobuline-1</t>
  </si>
  <si>
    <t>beta-2-microglobuline-2</t>
  </si>
  <si>
    <t>beta-2-transferrine</t>
  </si>
  <si>
    <t>&lt;p&gt;Cette analyse a été remplacée par la bêta trace protéine.&lt;br /&gt;&lt;/p&gt;_x000D_
&lt;p&gt;Recherche de LCR dans les liquides d'écoulements (otorrhée, rhinorrhée, autres...)&lt;br /&gt;&lt;/p&gt;</t>
  </si>
  <si>
    <t>beta-crosslaps</t>
  </si>
  <si>
    <t>beta-hcg-libre</t>
  </si>
  <si>
    <t>&lt;p&gt;Comme &lt;strong&gt;marqueur tumoral.&lt;/strong&gt;&lt;br /&gt;&lt;/p&gt;_x000D_
&lt;p&gt;&lt;em&gt;Pour le &lt;strong&gt;dépistage prénatal des trisomies 21 et 13/18 au 1er trimestre&lt;/strong&gt;,  consulter la fiche correspondante "Dépistage des trisomies 21 et 13/18 - 1er trimestre".&lt;/em&gt;&lt;/p&gt;_x000D_
&lt;p&gt;NB:  &lt;strong&gt;Attention !&lt;/strong&gt; cette analyse n'est pas recommandée pour le &lt;strong&gt;test et le suivi de grossesse &lt;/strong&gt;:  pour une telle indication, demander la &lt;strong&gt;bêta-hCG totale&lt;/strong&gt;.&lt;/p&gt;</t>
  </si>
  <si>
    <t>beta-hcg-totale</t>
  </si>
  <si>
    <t>&lt;p&gt;&lt;strong&gt;﻿﻿&lt;/strong&gt;- pour le &lt;strong&gt;test et le suivi de grossesse&lt;/strong&gt;&lt;br /&gt;- hors grossesse, comme &lt;strong&gt;marqueur tumoral&lt;/strong&gt;&lt;/p&gt;_x000D_
&lt;p&gt;&lt;em&gt;Pour le dépistage prénatal de la &lt;strong&gt;trisomie 21 au 2ème trimestre&lt;/strong&gt;, consulter la fiche correspondante "Dépistage de la trisomie 21 et de la NFTN - 2ème trimestre". &lt;/em&gt;&lt;strong&gt;&lt;br /&gt;&lt;/strong&gt;&lt;/p&gt;</t>
  </si>
  <si>
    <t>beta-trace-proteine</t>
  </si>
  <si>
    <t>&lt;p&gt;Recherche de LCR dans les liquides d'écoulements (otorrhée, rhinorrhée, autres...)&lt;/p&gt;_x000D_
&lt;p&gt;Un tube sérum (sans gel) concomitant à l'écoulement est demandé.&lt;/p&gt;</t>
  </si>
  <si>
    <t>bicarbonate</t>
  </si>
  <si>
    <t>Bictegravir - Sang</t>
  </si>
  <si>
    <t>bictegravir</t>
  </si>
  <si>
    <t>&lt;p&gt;Dosage et interprétation pharmacocinétique de taux sanguin de bictegravir (absence d'intervalle de référence, évaluation seulement de la plausibilité du taux)&lt;/p&gt;</t>
  </si>
  <si>
    <t xml:space="preserve">Bilan d'hémolyse - </t>
  </si>
  <si>
    <t>bilan-dhemolyse</t>
  </si>
  <si>
    <t>Suspicion d'hémolyse&lt;br /&gt;</t>
  </si>
  <si>
    <t>bilan-lipidique-specialise</t>
  </si>
  <si>
    <t>Cet examen a remplacé l'ultracentrifugation des lipoprotéines depuis le 11.09.2017&lt;br /&gt;Le bilan comprend les analyses suivantes: cholestérol total, cholestérol-HDL, triglycérides, cholestérol-LDL mesuré</t>
  </si>
  <si>
    <t>bilirubine-directe</t>
  </si>
  <si>
    <t>bilirubine-totale</t>
  </si>
  <si>
    <t>bk-virus-pcr</t>
  </si>
  <si>
    <t>bk-virus-pcr-1</t>
  </si>
  <si>
    <t>bk-virus-pcr-2</t>
  </si>
  <si>
    <t>bk-virus-pcr-3</t>
  </si>
  <si>
    <t>bk-virus-pcr-4</t>
  </si>
  <si>
    <t>bk-virus-pcr-5</t>
  </si>
  <si>
    <t>bk-virus-pcr-6</t>
  </si>
  <si>
    <t>bordetella-pertussis-pcr</t>
  </si>
  <si>
    <t>bordetella-pertussis-pcr-1</t>
  </si>
  <si>
    <t>bordetella-pertussis-pcr-2</t>
  </si>
  <si>
    <t>bordetella-pertussis-pcr-3</t>
  </si>
  <si>
    <t>bordetella-pertussis-pcr-4</t>
  </si>
  <si>
    <t>bordetella-pertussis-pcr-5</t>
  </si>
  <si>
    <t>bordetella-pertussis-pcr-6</t>
  </si>
  <si>
    <t>bordetella-pertussis-pcr-7</t>
  </si>
  <si>
    <t>bordetella-pertussis-pcr-8</t>
  </si>
  <si>
    <t>borrelia-burgdorferi-lcr</t>
  </si>
  <si>
    <t>borrelia-burgdorferi-pcr-12</t>
  </si>
  <si>
    <t>borrelia-burgdorferi-pcr</t>
  </si>
  <si>
    <t>borrelia-burgdorferi-pcr-1</t>
  </si>
  <si>
    <t>borrelia-burgdorferi-pcr-2</t>
  </si>
  <si>
    <t>borrelia-burgdorferi-pcr-3</t>
  </si>
  <si>
    <t>borrelia-burgdorferi-pcr-4</t>
  </si>
  <si>
    <t>borrelia-burgdorferi-pcr-5</t>
  </si>
  <si>
    <t>borrelia-burgdorferi-pcr-6</t>
  </si>
  <si>
    <t>borrelia-burgdorferi-pcr-7</t>
  </si>
  <si>
    <t>borrelia-burgdorferi-pcr-8</t>
  </si>
  <si>
    <t>borrelia-burgdorferi-pcr-9</t>
  </si>
  <si>
    <t>borrelia-burgdorferi-pcr-10</t>
  </si>
  <si>
    <t>borrelia-burgdorferi-pcr-11</t>
  </si>
  <si>
    <t>borrelia-burgdorferi-sang</t>
  </si>
  <si>
    <t>bosutinib</t>
  </si>
  <si>
    <t>brexpiprazole</t>
  </si>
  <si>
    <t>brivaracetam</t>
  </si>
  <si>
    <t>&lt;p&gt;Dosage et interprétation pharmacocinétique de taux sanguin de brivaracetam (absence d'intervalle de référence, évaluation seulement de la plausibilité du taux)&lt;/p&gt;</t>
  </si>
  <si>
    <t>brucella-culture</t>
  </si>
  <si>
    <t>Recherche par culture de &lt;em&gt;Brucella&lt;/em&gt;&lt;em&gt; &lt;/em&gt;dans l'abcès cérébral.</t>
  </si>
  <si>
    <t>brucella-culture-1</t>
  </si>
  <si>
    <t>Recherche par culture de &lt;em&gt;Brucella&lt;/em&gt;&lt;em&gt; &lt;/em&gt;dans l'abcès pulmonaire.</t>
  </si>
  <si>
    <t>brucella-culture-2</t>
  </si>
  <si>
    <t>Recherche par culture de &lt;em&gt;Brucella&lt;/em&gt;&lt;em&gt; &lt;/em&gt;dans les échantillons d'abcès.</t>
  </si>
  <si>
    <t>brucella-culture-3</t>
  </si>
  <si>
    <t xml:space="preserve">Recherche par culture de &lt;em&gt;Brucella&lt;/em&gt;&lt;em&gt; &lt;/em&gt;dans un liquide, une ponction ou cytoponction de cavité normalement stérile. </t>
  </si>
  <si>
    <t>brucella-culture-4</t>
  </si>
  <si>
    <t>Recherche par culture de &lt;em&gt;Brucella&lt;/em&gt;&lt;em&gt; &lt;/em&gt;dans du tissu (biopsie) d'anévrisme.</t>
  </si>
  <si>
    <t>brucella-culture-5</t>
  </si>
  <si>
    <t>Recherche par culture de &lt;em&gt;Brucella&lt;/em&gt;&lt;em&gt; &lt;/em&gt;dans du tissu (biopsie) cérébral.</t>
  </si>
  <si>
    <t>brucella-culture-6</t>
  </si>
  <si>
    <t>Recherche par culture de &lt;em&gt;Brucella&lt;/em&gt;&lt;em&gt; &lt;/em&gt;dans du tissu (biopsie) de ganglion.</t>
  </si>
  <si>
    <t>brucella-culture-7</t>
  </si>
  <si>
    <t>Recherche par culture de &lt;em&gt;Brucella&lt;/em&gt;&lt;em&gt; &lt;/em&gt;dans du tissu ou biopsie.</t>
  </si>
  <si>
    <t>brucella-pcr</t>
  </si>
  <si>
    <t>brucella-pcr-1</t>
  </si>
  <si>
    <t>brucella-pcr-2</t>
  </si>
  <si>
    <t>brucella-pcr-3</t>
  </si>
  <si>
    <t>brucella-pcr-4</t>
  </si>
  <si>
    <t>brucella-pcr-5</t>
  </si>
  <si>
    <t>brucella-pcr-6</t>
  </si>
  <si>
    <t>brucella-pcr-7</t>
  </si>
  <si>
    <t>brucella-pcr-8</t>
  </si>
  <si>
    <t>brucella-pcr-9</t>
  </si>
  <si>
    <t>brucella-pcr-10</t>
  </si>
  <si>
    <t>brucella-pcr-11</t>
  </si>
  <si>
    <t>brucella-pcr-12</t>
  </si>
  <si>
    <t>brucella-pcr-13</t>
  </si>
  <si>
    <t>brucella-pcr-14</t>
  </si>
  <si>
    <t>brucella-pcr-15</t>
  </si>
  <si>
    <t>brucella-pcr-16</t>
  </si>
  <si>
    <t>brucella-pcr-17</t>
  </si>
  <si>
    <t>brucella-pcr-18</t>
  </si>
  <si>
    <t>brucella-pcr-19</t>
  </si>
  <si>
    <t>brucellose</t>
  </si>
  <si>
    <t>Buprénorphine - Sang</t>
  </si>
  <si>
    <t>buprenorphine</t>
  </si>
  <si>
    <t>subutex, suboxone, buprenorphin, transtec, temgesic</t>
  </si>
  <si>
    <t>bupropion</t>
  </si>
  <si>
    <t>burkholderia-cepacia-culture</t>
  </si>
  <si>
    <t>burkholderia-cepacia-culture-1</t>
  </si>
  <si>
    <t>Recherche par culture de &lt;em&gt;Burkholderia cepacia&lt;/em&gt; dans les expectorations chez le patient mucoviscidose.</t>
  </si>
  <si>
    <t>burkholderia-cepacia-culture-2</t>
  </si>
  <si>
    <t>c-peptide</t>
  </si>
  <si>
    <t>&lt;strong&gt;Attention! Si demande concomitante avec l'insuline, ce sont les conditions préanalytiques de l'insuline qui prévalent !&lt;/strong&gt;</t>
  </si>
  <si>
    <t>c1-inactivateur</t>
  </si>
  <si>
    <t>c1-inactivateur-fonctionnel</t>
  </si>
  <si>
    <t>c1q</t>
  </si>
  <si>
    <t>c3</t>
  </si>
  <si>
    <t>c4</t>
  </si>
  <si>
    <t>ca-125</t>
  </si>
  <si>
    <t>ca-15-3</t>
  </si>
  <si>
    <t>ca-19-9</t>
  </si>
  <si>
    <t>cabotegravir</t>
  </si>
  <si>
    <t>&lt;p&gt;Dosage et interprétation pharmacocinétique de taux sanguin de cabotegravir (absence d'intervalle de référence, évaluation seulement de la plausibilité du taux)&lt;/p&gt;</t>
  </si>
  <si>
    <t>calcitonine-ct</t>
  </si>
  <si>
    <t>&lt;p&gt;Effectuer le prélèvement de préférence à jeun (ou au moins à distance des repas pour éviter l'hypergastrinémie).&lt;/p&gt;_x000D_
&lt;p&gt;En cas de traitement aux Inhibiteurs de la Pompe à Protons, effectuer le prélèvement avant la prise de médicament, mais idéalement, si l'arrêt du traitement est possible, effectuer le prélèvement après 2 semaines d'arrêt.&lt;br /&gt;&lt;/p&gt;</t>
  </si>
  <si>
    <t>calcium-corrige</t>
  </si>
  <si>
    <t>&lt;p&gt;Si le calcium total et l'albumine sang sont demandés, le calcium corrigé est calculé automatiquement.&lt;/p&gt;</t>
  </si>
  <si>
    <t>calcium-ionise</t>
  </si>
  <si>
    <t>calcium-total</t>
  </si>
  <si>
    <t>calcium-total-1</t>
  </si>
  <si>
    <t>calcium-total-2</t>
  </si>
  <si>
    <t>calcium-total-3</t>
  </si>
  <si>
    <t>calcium-total-4</t>
  </si>
  <si>
    <t>calprotectine</t>
  </si>
  <si>
    <t>calreticuline</t>
  </si>
  <si>
    <t>Cette analyse permet de mettre en évidence des mutations dans une partie de l'exon de la calréticuline dans les syndromes myéloprolifératifs JAK-2 MUT et MPL négatifs.&lt;br /&gt;La première mutation de type 1 est constituée d'une délétion de 52 nucléotides. Il existe d'autres mutations beaucoup plus rares. Cette analyse est de grand intérêt dans le diagnostic de le thrombocytémie essentielle et de la myélofibrose primaire .</t>
  </si>
  <si>
    <t>campylobacter-salmonella-shigella-culture</t>
  </si>
  <si>
    <t>Recherche par culture de &lt;em&gt;Campylobacter, Salmonella, Shigella&lt;/em&gt;﻿ dans les échantillons de Biopsies anus, colon ou rectum﻿</t>
  </si>
  <si>
    <t>Campylobacter, Salmonella, Shigella, Shiga toxine - PCR (test rapide) - Selles</t>
  </si>
  <si>
    <t>campylobacter-salmonella-shigella-shiga-toxine-pcr-test-rapide</t>
  </si>
  <si>
    <t>﻿Détection par PCR dans les Selles de &lt;em&gt;Campylobacter, Salmonella, Shigella&lt;/em&gt;, Shiga toxine. Si PCR positive, la culture du germe détecté est effectuée.</t>
  </si>
  <si>
    <t>candida-pcr</t>
  </si>
  <si>
    <t>candida-pcr-1</t>
  </si>
  <si>
    <t>candida-pcr-2</t>
  </si>
  <si>
    <t>candida-pcr-3</t>
  </si>
  <si>
    <t>candida-pcr-4</t>
  </si>
  <si>
    <t>candida-pcr-5</t>
  </si>
  <si>
    <t>candida-pcr-6</t>
  </si>
  <si>
    <t>candida-pcr-7</t>
  </si>
  <si>
    <t>candida-pcr-8</t>
  </si>
  <si>
    <t>candida-pcr-9</t>
  </si>
  <si>
    <t>candida-pcr-10</t>
  </si>
  <si>
    <t>candida-pcr-11</t>
  </si>
  <si>
    <t>candida-pcr-12</t>
  </si>
  <si>
    <t>candida-pcr-13</t>
  </si>
  <si>
    <t>candida-pcr-14</t>
  </si>
  <si>
    <t>candida-pcr-15</t>
  </si>
  <si>
    <t>candida-pcr-16</t>
  </si>
  <si>
    <t>candida-pcr-17</t>
  </si>
  <si>
    <t>candida-pcr-18</t>
  </si>
  <si>
    <t>CAR-T cells - Quantification des CAR-T cells par PCR digitale et cytométrie en flux</t>
  </si>
  <si>
    <t>car-t-cells</t>
  </si>
  <si>
    <t>Quantification des CAR-T cells par PCR digitale et cytométrie en flux</t>
  </si>
  <si>
    <t>&lt;p&gt;Le traitement des hémopathies par cellules CAR-T est une nouvelle forme de thérapie immunocellulaire. La quantification des cellules CAR-T est essentielle pour évaluer l'efficacité du traitement. La ﻿technique de PCR digitale (ddPCR) permet de quantifier le transgène CAR-T et la technique de cytométrie en flux de quantifier les cellules CAR-T.&lt;/p&gt;</t>
  </si>
  <si>
    <t>CAR-T, CarT, CARTCELL, Yescarta, Kymriah, Tecartus, Breyanzi, Abecma, ide-cel, liso-cel, Tisa-cel, Brexu-cel, Axi-cel, transgène CAR-T</t>
  </si>
  <si>
    <t>carbamazepine</t>
  </si>
  <si>
    <t>&lt;p&gt;Dosage et interprétation pharmacologique (TDM) de taux sanguin de carbamazépine (intervalle de référence disponible).&lt;/p&gt;_x000D_
&lt;ul&gt; 	&lt;li&gt;﻿﻿Pour le dosage de "Carbamazépine et métabolites", cf. bon N°17 de la Pharmacologie Clinique et fiche correspondante du fichier des examens.&lt;/li&gt; 	&lt;li&gt;Pour le dosage de "Carbamazépine libre", cf. fiche correspondante du fichier des examens.&lt;/li&gt; &lt;/ul&gt;</t>
  </si>
  <si>
    <t>&lt;p&gt;Suivi thérapeutique, réponse insatisfaisante, suspicion de toxicité, suspicion d'interaction médicamenteuse, doute sur la compliance, grossesse.&lt;/p&gt;</t>
  </si>
  <si>
    <t>Carbamazépine et métabolite - Sang</t>
  </si>
  <si>
    <t>carbamazepine-et-metabolite</t>
  </si>
  <si>
    <t>&lt;p&gt;Dosage et interprétation pharmacologique (TDM) de taux sanguin de carbamazépine (intervalle de référence disponible) et dosage de son métabolite actif voire toxique : carbamazépine-10, 11-epoxide. &lt;/p&gt;_x000D_
&lt;p&gt;&lt;br /&gt;-Pour le dosage standard de la carbamazépine seule, cf. bon 13 du LCC &lt;br /&gt;-"Carbamazépine seule": cf. Fiche correspondante&lt;/p&gt;</t>
  </si>
  <si>
    <t>Symptômes de toxicité inexpliquée; particulièrement : en cas d'interactions médicamenteuses potentielles pouvant augmenter le taux du métabolite et leur toxicité.&lt;br /&gt;Pédiatrie: probable prédominance de l'espèce carbamazépine-10, 11-epoxide.</t>
  </si>
  <si>
    <t>Carbohydrate deficient transferrine (CDT) - Sang</t>
  </si>
  <si>
    <t>carbohydrate-deficient-transferrine-cdt</t>
  </si>
  <si>
    <t>Suivi d'une consommation abusive et chronique d'alcool.&lt;br /&gt;</t>
  </si>
  <si>
    <t>carboxyhemoglobine</t>
  </si>
  <si>
    <t>&lt;p&gt;&lt;/p&gt;_x000D_
&lt;p&gt;L' hémoglobine totale, la methémoglobine, l'oxyhémoglobine et l'hémoglobine réduite sont mesurées en même temps.&lt;br /&gt;&lt;/p&gt;_x000D_
&lt;p&gt;&lt;/p&gt;_x000D_
&lt;p&gt;&lt;/p&gt;</t>
  </si>
  <si>
    <t>cariprazine</t>
  </si>
  <si>
    <t>carnitine-libre</t>
  </si>
  <si>
    <t>Paramètres : Carnitine libre-urine﻿&lt;br /&gt;</t>
  </si>
  <si>
    <t>carnitines-libre-et-totale</t>
  </si>
  <si>
    <t>caryotype-constitutionnel-liquide-amniotique-/-fish-aneuploidie</t>
  </si>
  <si>
    <t>caryotype-constitutionnel-peau-/-fish-aneuploidie</t>
  </si>
  <si>
    <t>caryotype-constitutionnel-sang-/-fish-aneuploidie</t>
  </si>
  <si>
    <t>caryotype-constitutionnel-villosites-/-fish-aneuploidie</t>
  </si>
  <si>
    <t>caryotype-moleculaire</t>
  </si>
  <si>
    <t>caspofungin</t>
  </si>
  <si>
    <t>catecholamines</t>
  </si>
  <si>
    <t>&lt;p&gt;Phéochromocytome, paragangliome, neuroblastome&lt;/p&gt;</t>
  </si>
  <si>
    <t>&lt;p&gt;J-3 arrêt médicaments suivants, selon OM : Adelphan, Aldomet, Artérénol, dopamine, isoprénaline, Isuprel, Novadral﻿&lt;/p&gt;_x000D_
&lt;p&gt;Aucune préparation pour d'autres examens (lavement, urographie,…).&lt;/p&gt;_x000D_
&lt;p&gt;Eviter les situations de stress.&lt;/p&gt;_x000D_
&lt;p&gt;24h avant et pendant la collecte, ne pas absorber de café, thé, chocolat, banane, noix, amandes, ananas, aubergine, kiwi, avocat, prune, tomate et alcool.&lt;/p&gt;</t>
  </si>
  <si>
    <t>catecholamines-1</t>
  </si>
  <si>
    <t>&lt;p&gt;24h avant le prélèvement, ne pas absorber de café, thé, chocolat, banane, alcool et cigarette.&lt;/p&gt;_x000D_
&lt;p&gt;Etre à jeûn.&lt;/p&gt;_x000D_
&lt;p&gt;Allonger le patient, poser un Venflon (pour éviter le stress de la piqûre) et prélever le sang 15 minutes plus tard.&lt;/p&gt;</t>
  </si>
  <si>
    <t>catecholamines-2</t>
  </si>
  <si>
    <t>&lt;p&gt;J-3 arrêt médicaments suivants, selon OM : Adelphan, Aldomet, Artérénol, dopamine, isoprénaline, Isuprel, Novadral&lt;/p&gt;_x000D_
&lt;p&gt;Aucune préparation pour d'autres examens (lavement, urographie,…).&lt;/p&gt;_x000D_
&lt;p&gt;Eviter les situations de stress.&lt;/p&gt;_x000D_
&lt;p&gt;24h avant et pendant la collecte, ne pas absorber de café, thé, chocolat, banane, noix, amandes, ananas, aubergine, kiwi, avocat, prune, tomate et alcool.&lt;/p&gt;</t>
  </si>
  <si>
    <t>cbavd</t>
  </si>
  <si>
    <t>cbfb-myh11</t>
  </si>
  <si>
    <t>Le CBFB-MYH11 correspond à l'équivalent moléculaire de l'inversion du chromosome 16 qui est recherchée dans les LMA. &lt;br /&gt;L'analyse est complémentaire de l'analyse cytogénétique standard</t>
  </si>
  <si>
    <t>cd34</t>
  </si>
  <si>
    <t>Autogreffe de cellules souches hématopoïétiques périphériques. (CSP)&lt;br /&gt;Autogreffe de moelle osseuse</t>
  </si>
  <si>
    <t>cea</t>
  </si>
  <si>
    <t>cefazoline</t>
  </si>
  <si>
    <t>&lt;p&gt;Dosage et interprétation pharmacocinétique de taux sanguin de cefazoline (absence d'intervalle de référence, évaluation seulement de la plausibilité du taux)&lt;/p&gt;</t>
  </si>
  <si>
    <t>cefepime</t>
  </si>
  <si>
    <t>cefiderocol</t>
  </si>
  <si>
    <t>&lt;p&gt;Dosage et interprétation pharmacocinétique de taux sanguin de cefiderocol (absence d'intervalle de référence, évaluation seulement de la plausibilité du taux)&lt;/p&gt;</t>
  </si>
  <si>
    <t>ceftaroline</t>
  </si>
  <si>
    <t>&lt;p&gt;Dosage et interprétation pharmacocinétique de taux sanguin de ceftaroline (absence d'intervalle de référence, évaluation seulement de la plausibilité du taux)&lt;/p&gt;</t>
  </si>
  <si>
    <t>ceftazidime</t>
  </si>
  <si>
    <t>ceftobiprole</t>
  </si>
  <si>
    <t>&lt;p&gt;Dosage et interprétation pharmacocinétique de taux sanguin de ceftobiprole (absence d'intervalle de référence, évaluation seulement de la plausibilité du taux)&lt;/p&gt;</t>
  </si>
  <si>
    <t>ceftolozane</t>
  </si>
  <si>
    <t>&lt;p&gt;Dosage et interprétation pharmacocinétique de taux sanguin de ceftolozane (absence d'intervalle de référence, évaluation seulement de la plausibilité du taux)&lt;/p&gt;</t>
  </si>
  <si>
    <t>ceftriaxone</t>
  </si>
  <si>
    <t>cefuroxime</t>
  </si>
  <si>
    <t>&lt;p&gt;Dosage et interprétation pharmacocinétique de taux sanguin de cefuroxime (absence d'intervalle de référence, évaluation seulement de la plausibilité du taux)&lt;/p&gt;</t>
  </si>
  <si>
    <t>certolizumab</t>
  </si>
  <si>
    <t>ceruloplasmine</t>
  </si>
  <si>
    <t>ch-50</t>
  </si>
  <si>
    <t>chaines-legeres-kappa-et-lambda</t>
  </si>
  <si>
    <t>chaines-legeres-libres-kappa-et-lambda</t>
  </si>
  <si>
    <t>charcot-marie-tooth</t>
  </si>
  <si>
    <t>chlamydia-abortus-pcr</t>
  </si>
  <si>
    <t>chlamydia-abortus-pcr-1</t>
  </si>
  <si>
    <t>chlamydia-abortus-pcr-2</t>
  </si>
  <si>
    <t>chlamydia-abortus-pcr-3</t>
  </si>
  <si>
    <t>chlamydia-abortus-pcr-4</t>
  </si>
  <si>
    <t>chlamydia-abortus-pcr-5</t>
  </si>
  <si>
    <t>chlamydia-pneumoniae-/-mycoplasma-pneumoniae-pcr</t>
  </si>
  <si>
    <t>chlamydia-pneumoniae-/-mycoplasma-pneumoniae-pcr-1</t>
  </si>
  <si>
    <t>chlamydia-pneumoniae-/-mycoplasma-pneumoniae-pcr-2</t>
  </si>
  <si>
    <t>chlamydia-pneumoniae-/-mycoplasma-pneumoniae-pcr-3</t>
  </si>
  <si>
    <t>chlamydia-pneumoniae-/-mycoplasma-pneumoniae-pcr-4</t>
  </si>
  <si>
    <t>chlamydia-psittaci-pcr-1</t>
  </si>
  <si>
    <t>chlamydia-psittaci-pcr-2</t>
  </si>
  <si>
    <t>chlamydia-psittaci-pcr-3</t>
  </si>
  <si>
    <t>chlamydia-psittaci-pcr-4</t>
  </si>
  <si>
    <t>chlamydia-psittaci-pcr-5</t>
  </si>
  <si>
    <t>chlamydia-psittaci-pcr</t>
  </si>
  <si>
    <t>chlamydia-trachomatis-/-neisseria-gonorrhoeae-pcr</t>
  </si>
  <si>
    <t>chlamydia-trachomatis-/-neisseria-gonorrhoeae-pcr-1</t>
  </si>
  <si>
    <t>chlamydia-trachomatis-/-neisseria-gonorrhoeae-pcr-2</t>
  </si>
  <si>
    <t>chlamydia-trachomatis-/-neisseria-gonorrhoeae-pcr-3</t>
  </si>
  <si>
    <t>chlamydia-trachomatis-/-neisseria-gonorrhoeae-pcr-4</t>
  </si>
  <si>
    <t>chlamydia-trachomatis-/-neisseria-gonorrhoeae-pcr-5</t>
  </si>
  <si>
    <t>chlamydia-trachomatis-/-neisseria-gonorrhoeae-pcr-6</t>
  </si>
  <si>
    <t>chlamydia-trachomatis-/-neisseria-gonorrhoeae-pcr-7</t>
  </si>
  <si>
    <t>chlamydia-trachomatis-/-neisseria-gonorrhoeae-pcr-8</t>
  </si>
  <si>
    <t>chlamydia-trachomatis-/-neisseria-gonorrhoeae-pcr-9</t>
  </si>
  <si>
    <t>chlamydia-trachomatis-/-neisseria-gonorrhoeae-pcr-10</t>
  </si>
  <si>
    <t>chlamydia-trachomatis-/-neisseria-gonorrhoeae-pcr-11</t>
  </si>
  <si>
    <t>chlamydia-trachomatis-/-neisseria-gonorrhoeae-pcr-12</t>
  </si>
  <si>
    <t>chlamydia-trachomatis-/-neisseria-gonorrhoeae-pcr-13</t>
  </si>
  <si>
    <t>chlamydia-trachomatis-/-neisseria-gonorrhoeae-pcr-14</t>
  </si>
  <si>
    <t>chlamydia-trachomatis-/-neisseria-gonorrhoeae-pcr-15</t>
  </si>
  <si>
    <t>chlamydia-trachomatis-/-neisseria-gonorrhoeae-pcr-16</t>
  </si>
  <si>
    <t>chlamydia-trachomatis-/-neisseria-gonorrhoeae-pcr-17</t>
  </si>
  <si>
    <t>chlamydia-trachomatis-/-neisseria-gonorrhoeae-pcr-18</t>
  </si>
  <si>
    <t>chlamydia-trachomatis-/-neisseria-gonorrhoeae-pcr-19</t>
  </si>
  <si>
    <t>chlamydia-trachomatis-/-neisseria-gonorrhoeae-pcr-20</t>
  </si>
  <si>
    <t>chlamydia-trachomatis-/-neisseria-gonorrhoeae-pcr-21</t>
  </si>
  <si>
    <t>chlamydia-trachomatis-/-neisseria-gonorrhoeae-pcr-22</t>
  </si>
  <si>
    <t>chlamydia-trachomatis-/-neisseria-gonorrhoeae-pcr-23</t>
  </si>
  <si>
    <t>chlamydia-trachomatis-/-neisseria-gonorrhoeae-pcr-24</t>
  </si>
  <si>
    <t>chlamydia-trachomatis-/-neisseria-gonorrhoeae-pcr-25</t>
  </si>
  <si>
    <t>chlamydia-trachomatis-/-neisseria-gonorrhoeae-pcr-26</t>
  </si>
  <si>
    <t>chlamydia-trachomatis-/-neisseria-gonorrhoeae-pcr-27</t>
  </si>
  <si>
    <t>Chlamydia trachomatis / Neisseria gonorrhoeae PCR - Frottis gorge</t>
  </si>
  <si>
    <t>chlamydia-trachomatis-/-neisseria-gonorrhoeae-pcr-28</t>
  </si>
  <si>
    <t>chloroquine</t>
  </si>
  <si>
    <t>chlorprothixene</t>
  </si>
  <si>
    <t>Chlorure - Urine 24h</t>
  </si>
  <si>
    <t>chlorure-5</t>
  </si>
  <si>
    <t>chlorure</t>
  </si>
  <si>
    <t>chlorure-1</t>
  </si>
  <si>
    <t>chlorure-2</t>
  </si>
  <si>
    <t>chlorure-3</t>
  </si>
  <si>
    <t>Chlorure - Urine fraîche</t>
  </si>
  <si>
    <t>chlorure-4</t>
  </si>
  <si>
    <t>cholesterol</t>
  </si>
  <si>
    <t>cholesterol-1</t>
  </si>
  <si>
    <t>cholesterol-2</t>
  </si>
  <si>
    <t>cholesterol-hdl</t>
  </si>
  <si>
    <t>cholesterol-ldl</t>
  </si>
  <si>
    <t>Si le cholestérol, le cholestérol-HDL et les triglycérides sont demandés, le cholestérol-LDL est calculé automatiquement  (si triglycérides &amp;lt;4.5 mmol/l).</t>
  </si>
  <si>
    <t>choree-de-huntington</t>
  </si>
  <si>
    <t>ciclosporine</t>
  </si>
  <si>
    <t>&lt;p&gt;Dosage et interprétation pharmacologique (TDM) de taux sanguin de ciclosporine (intervalle de référence greffe dépendant).&lt;/p&gt;</t>
  </si>
  <si>
    <t>&lt;p&gt;Suivi thérapeutique, suspicion de taux insuffisant, suspicion de toxicité, suspicion d'interaction médicamenteuse.&lt;/p&gt;</t>
  </si>
  <si>
    <t>ciprofloxacine</t>
  </si>
  <si>
    <t>&lt;p&gt;Dosage et interprétation pharmacologique (TDM) de taux sanguin de ciprofloxacine (intervalle de référence disponible)&lt;/p&gt;</t>
  </si>
  <si>
    <t xml:space="preserve">&lt;p&gt;TDM uniquement dans des cas spécifiques (i.e. difficultés d’adaptation des doses, épuration extrarénale, dialyse, interactions médicamenteuses, toxicité, résistances).&lt;/p&gt;_x000D_
&lt;p&gt;Il est recommandé de &lt;strong&gt;contacter le responsable TDM AVANT prélèvement &lt;/strong&gt;: 021 314 22 41. En cas d’absence, téléphonez au : 021 314 25 00.&lt;/p&gt;_x000D_
&lt;p&gt;Sur avis du spécialiste. L’interprétation clinique (TDM) du dosage n’est actuellement pas validée.&lt;/p&gt;_x000D_
_x000D_
</t>
  </si>
  <si>
    <t>citalopram</t>
  </si>
  <si>
    <t>&lt;p&gt;Dosage et interprétation pharmacologique du taux sanguin&lt;/p&gt;</t>
  </si>
  <si>
    <t>&lt;p&gt;Réponse insatisfaisante, effets secondaires, interactions, doute sur l’adhésion, suspicion d’intoxication&lt;/p&gt;</t>
  </si>
  <si>
    <t>citrate</t>
  </si>
  <si>
    <t>citrate-1</t>
  </si>
  <si>
    <t>Clarithromycin - Sang</t>
  </si>
  <si>
    <t>clarithromycin</t>
  </si>
  <si>
    <t>&lt;p&gt;Dosage et interprétation pharmacocinétique de taux sanguin de clarithromycine (absence d'intervalle de référence, évaluation seulement de la plausibilité du taux)&lt;/p&gt;</t>
  </si>
  <si>
    <t>Klacid</t>
  </si>
  <si>
    <t>Clearance inuline et PAH - Pédiatrie</t>
  </si>
  <si>
    <t>clearance-inuline-et-pah</t>
  </si>
  <si>
    <t>Unité métabolique prépare le patient, prélève et achemine le prélèvement &lt;br /&gt;J-3: arrêt bactrim ou sulfamidés&lt;br /&gt;J-2: arrêt UIV (produit de contraste)&lt;br /&gt;J-1: arrêt du fructose ou saccharose&lt;br /&gt;Patient à jeun</t>
  </si>
  <si>
    <t>clindamycine</t>
  </si>
  <si>
    <t>&lt;p&gt;Dosage et interprétation pharmacocinétique de taux sanguin de clindamycine (absence d'intervalle de référence, évaluation seulement de la plausibilité du taux)&lt;/p&gt;</t>
  </si>
  <si>
    <t>clofazimine</t>
  </si>
  <si>
    <t>clomipramine</t>
  </si>
  <si>
    <t>Clonidine - Sang</t>
  </si>
  <si>
    <t>clonidine</t>
  </si>
  <si>
    <t>CATAPRESAN</t>
  </si>
  <si>
    <t>clostridioides-difficile-pcr-test-rapide</t>
  </si>
  <si>
    <t>﻿﻿Détection par PCR de 3 cibles de &lt;em&gt;C.difficile &lt;/em&gt;(Toxine B, Toxine binaire, Ribotype O27). En cas de PCR positive, un test immunochromatographique est effectué pour la mise en évidence de l'antigène GDH.</t>
  </si>
  <si>
    <t>Colite pseudo-membraneuse ou diarrhée acquise sous antibiothérapie ou chimiothérapie.&lt;br /&gt;La recherche de &lt;em&gt;C. difficile &lt;/em&gt;n'est pas indiquée chez l'enfant de &amp;lt; 1 an, ni chez les patient-e-s atteint-e-s de mucoviscidose (% élévé de portage asymptomatique)</t>
  </si>
  <si>
    <t>clozapine</t>
  </si>
  <si>
    <t>cmi</t>
  </si>
  <si>
    <t>cobimetinib</t>
  </si>
  <si>
    <t>&lt;p&gt;Dosage de taux sanguin de cobimetinib&lt;/p&gt;</t>
  </si>
  <si>
    <t>coefficient-saturation-de-la-transferrine</t>
  </si>
  <si>
    <t>colistine-colistine-methanesulfonate</t>
  </si>
  <si>
    <t>complexe-thrombine-antithrombine</t>
  </si>
  <si>
    <t>congenital-disorders-of-glycosylation-cdg</t>
  </si>
  <si>
    <t>conversion-du-c3</t>
  </si>
  <si>
    <t>Copeptine - Sang</t>
  </si>
  <si>
    <t>copeptine</t>
  </si>
  <si>
    <t>Vasopressine, ADH, Co-peptine, Antidiuretic hormone, hormone antidiurétique</t>
  </si>
  <si>
    <t>&lt;p&gt;Patient à jeun. Patient couché pendant &amp;gt;1 heure avant prélèvement&lt;/p&gt;</t>
  </si>
  <si>
    <t>Copeptine proAVP, Provasopressine C-terminale, Co-peptine</t>
  </si>
  <si>
    <t>coronavirus-mers-cov-pcr</t>
  </si>
  <si>
    <t>Recherche du virus coronavirus &lt;br /&gt;Syndrome Respiratoire du Moyen-Orient (MERS-COV)</t>
  </si>
  <si>
    <t>suspicion d'infection par  le coronavirus&lt;br /&gt;MERS-COV &lt;br /&gt;pour la définition du cas voir procédure &lt;br /&gt;(SMPH_W_DIR_00015)--&gt; HPCI</t>
  </si>
  <si>
    <t>coronavirus-mers-cov-pcr-1</t>
  </si>
  <si>
    <t>suspicion d'infection par  le coronavirus&lt;br /&gt;MERS-COV &lt;br /&gt;pour la définition du cas voir procédure &lt;br /&gt;(&lt;a href="http://tribu.intranet.chuv/vdoc.htm?url=http%3A%2F%2Fgedchuv.intranet.chuv%2Fvdocopenweb%2Fasp%2Fcenter.asp%3FUserLogin%3DPublic%26DBIndex%3D%257b9CF397AD-894F-4ECE-94F3-CA5DB7B59846%257d%26RedirectTo%3DLoadHttpLinkByRef.asp%253fiddoc%253d923382" target="_blank"&gt;SMPH_W_DIR_00015&lt;/a&gt;)--&amp;gt; HPCI</t>
  </si>
  <si>
    <t>coronavirus-mers-cov-pcr-2</t>
  </si>
  <si>
    <t>Coronavirus SARS-CoV-2 - Sécrétions salivaire</t>
  </si>
  <si>
    <t>coronavirus-sars-cov-2-2</t>
  </si>
  <si>
    <t>Recherche de virus respiratoire  Coronavirus SARS-CoV-2_x000D_
&lt;div&gt;respiratoire &lt;/div&gt;</t>
  </si>
  <si>
    <t>&lt;p&gt;Ce test est d'un usage restreint pour la recherche de SARS-CoV-2.&lt;/p&gt;_x000D_
&lt;p&gt;Il est réservé à des patients remplissant des critères cliniques et épidémiologiques associés au CoVID-19﻿.&lt;/p&gt;</t>
  </si>
  <si>
    <t>Coronavirus SARS-CoV-2 - Frottis anus</t>
  </si>
  <si>
    <t>coronavirus-sars-cov-2-3</t>
  </si>
  <si>
    <t>&lt;p&gt;Ce test est d'un usage restreint pour la recherche de SARS-CoV-2.&lt;/p&gt;_x000D_
&lt;p&gt;Il est réservé à des patient-e-s remplissant des critères cliniques et épidémiologiques associés au CoVID-19﻿.&lt;/p&gt;</t>
  </si>
  <si>
    <t>Coronavirus SARS-CoV-2 - Frottis placenta</t>
  </si>
  <si>
    <t>coronavirus-sars-cov-2-4</t>
  </si>
  <si>
    <t>Coronavirus SARS-CoV-2 - Liquide céphalo-rachidien (LCR)</t>
  </si>
  <si>
    <t>coronavirus-sars-cov-2-5</t>
  </si>
  <si>
    <t>coronavirus-sars-cov-2</t>
  </si>
  <si>
    <t>coronavirus-sars-cov-2-1</t>
  </si>
  <si>
    <t>&lt;p&gt;Recherche d'anticorps IgG anti-SARS-CoV-2 (anti-Spike et anti-Nucléocapside)﻿&lt;/p&gt;</t>
  </si>
  <si>
    <t>&lt;p&gt;Apporte une aide diagnostic lors des critères cliniques et épidémiologiques (associés) spécifiques au CoviD-19 suivants :&lt;/p&gt;_x000D_
&lt;ul&gt; 	&lt;li&gt;Deux RT-PCR négatives et clinique suggestive&lt;/li&gt; 	&lt;li&gt;Patient-e hospitalisé-e, symptomatique depuis &amp;gt;10 jours&lt;/li&gt; 	&lt;li&gt;Doute ou discordance diagnostic&lt;/li&gt; 	&lt;li&gt;Possible CoviD-19 de présentation clinique inhabituelle tel que : vasculite cutanée, Guillain-Barré, méningoencéphalite,...&lt;/li&gt; 	&lt;li&gt;Patient-e vulnérable à haut risque, par exemple bilan pré-greffe﻿&lt;/li&gt; &lt;/ul&gt;</t>
  </si>
  <si>
    <t>corps-cetoniques-quantitatifs</t>
  </si>
  <si>
    <t>&lt;p&gt;Les corps cétoniques﻿ comprennent les analyses suivantes: acetoacetate et le beta-hydroxybutyrate﻿ (D-3-hydroxybutyrate)&lt;/p&gt;</t>
  </si>
  <si>
    <t>cortisol</t>
  </si>
  <si>
    <t>cortisol-1</t>
  </si>
  <si>
    <t>cortisol-libre</t>
  </si>
  <si>
    <t>Hormone, urine, stéroide, stéroïde, corticotrope, Cushing, hormonologie, récolte 24h, urine 24h</t>
  </si>
  <si>
    <t>coxiella-burnetii</t>
  </si>
  <si>
    <t>coxiella-burnetii-pcr</t>
  </si>
  <si>
    <t>coxiella-burnetii-pcr-1</t>
  </si>
  <si>
    <t>coxiella-burnetii-pcr-2</t>
  </si>
  <si>
    <t>coxiella-burnetii-pcr-3</t>
  </si>
  <si>
    <t>coxiella-burnetii-pcr-4</t>
  </si>
  <si>
    <t>coxiella-burnetii-pcr-5</t>
  </si>
  <si>
    <t>coxiella-burnetii-pcr-6</t>
  </si>
  <si>
    <t>coxiella-burnetii-pcr-7</t>
  </si>
  <si>
    <t>coxiella-burnetii-pcr-8</t>
  </si>
  <si>
    <t>coxiella-burnetii-pcr-9</t>
  </si>
  <si>
    <t>coxiella-burnetii-pcr-10</t>
  </si>
  <si>
    <t>coxiella-burnetii-pcr-11</t>
  </si>
  <si>
    <t>coxiella-burnetii-pcr-12</t>
  </si>
  <si>
    <t>coxiella-burnetii-pcr-13</t>
  </si>
  <si>
    <t>coxiella-burnetii-pcr-14</t>
  </si>
  <si>
    <t>coxiella-burnetii-pcr-15</t>
  </si>
  <si>
    <t>coxiella-burnetii-pcr-16</t>
  </si>
  <si>
    <t>coxiella-burnetii-pcr-17</t>
  </si>
  <si>
    <t>coxiella-burnetii-pcr-18</t>
  </si>
  <si>
    <t>coxiella-burnetii-pcr-19</t>
  </si>
  <si>
    <t>coxiella-burnetii-pcr-20</t>
  </si>
  <si>
    <t>coxiella-burnetii-pcr-21</t>
  </si>
  <si>
    <t>creatine-/-guanidinoacetate</t>
  </si>
  <si>
    <t>creatine-/-guanidinoacetate-1</t>
  </si>
  <si>
    <t>Erreurs innées du métabolisme -&lt;br /&gt;Déficiences en créatine</t>
  </si>
  <si>
    <t>creatine-/-guanidinoacetate-2</t>
  </si>
  <si>
    <t>creatine-kinase-mb-ck-mb</t>
  </si>
  <si>
    <t>creatine-kinase-totale-ck</t>
  </si>
  <si>
    <t>creatinine</t>
  </si>
  <si>
    <t>creatinine-1</t>
  </si>
  <si>
    <t>creatinine-2</t>
  </si>
  <si>
    <t>creatinine-3</t>
  </si>
  <si>
    <t>crp</t>
  </si>
  <si>
    <t>&lt;p&gt;Infections, inflammations systémiques et traumatiques, risques cardiovasculaires.&lt;br /&gt;&lt;/p&gt;</t>
  </si>
  <si>
    <t xml:space="preserve">Cryoconservation de spermatozoïdes - </t>
  </si>
  <si>
    <t>cryoconservation-de-spermatozoides</t>
  </si>
  <si>
    <t>Abstinence 2-4 jours&lt;br /&gt;Déplacement du patient au laboratoire</t>
  </si>
  <si>
    <t>cryoglobuline</t>
  </si>
  <si>
    <t>&lt;p&gt;Maladie autoimmune dans le contexte de l'hépatite C&lt;/p&gt;</t>
  </si>
  <si>
    <t>&lt;p&gt;A jeun&lt;/p&gt;</t>
  </si>
  <si>
    <t>cryptococcus-culture-2</t>
  </si>
  <si>
    <t>Recherche par culture de&lt;em&gt; Cryptococcus&lt;/em&gt; dans les aspirations bronchiques et sécrétions endotrachéales.</t>
  </si>
  <si>
    <t>cryptococcus-culture-3</t>
  </si>
  <si>
    <t>Recherche par culture de &lt;em&gt;Cryptococcus&lt;/em&gt; dans l'abcès cérébral.</t>
  </si>
  <si>
    <t>cryptococcus-culture-4</t>
  </si>
  <si>
    <t>Recherche par culture de &lt;em&gt;Cryptococcus&lt;/em&gt; dans l'abcès pulmonaire.</t>
  </si>
  <si>
    <t>cryptococcus-culture-5</t>
  </si>
  <si>
    <t>Recherche par culture de &lt;em&gt;Cryptococcus&lt;/em&gt; dans les échantillons d'abcès.</t>
  </si>
  <si>
    <t>cryptococcus-culture-6</t>
  </si>
  <si>
    <t>Recherche par culture de &lt;em&gt;Cryptococcus&lt;/em&gt; dans la moelle osseuse.</t>
  </si>
  <si>
    <t>cryptococcus-culture-7</t>
  </si>
  <si>
    <t>Recherche par culture de&lt;em&gt; Cryptococcus&lt;/em&gt; dans le liquide pleural.</t>
  </si>
  <si>
    <t>cryptococcus-culture-8</t>
  </si>
  <si>
    <t>Recherche par culture de&lt;em&gt; Cryptococcus&lt;/em&gt; dans un liquide, une ponction ou cytoponction de cavité normalement stérile.</t>
  </si>
  <si>
    <t>cryptococcus-culture-9</t>
  </si>
  <si>
    <t>Recherche par culture de &lt;em&gt;Cryptococcus&lt;/em&gt; dans la biopsie transbronchique.</t>
  </si>
  <si>
    <t>cryptococcus-culture-10</t>
  </si>
  <si>
    <t>Recherche par culture de&lt;em&gt; Cryptococcus&lt;/em&gt; dans du tissu (biopsie) d'anévrisme.</t>
  </si>
  <si>
    <t>cryptococcus-culture-11</t>
  </si>
  <si>
    <t>Recherche par culture de&lt;em&gt; Cryptococcus&lt;/em&gt; dans du tissu (biopsie) cérébral.</t>
  </si>
  <si>
    <t>cryptococcus-culture-12</t>
  </si>
  <si>
    <t>Recherche par culture de&lt;em&gt; Cryptococcus&lt;/em&gt; dans du tissu (biopsie) de ganglion.</t>
  </si>
  <si>
    <t>Cryptococcus - Culture - Tissu (biopsie) de peau</t>
  </si>
  <si>
    <t>cryptococcus-culture-13</t>
  </si>
  <si>
    <t>Recherche par culture de&lt;em&gt; Cryptococcus&lt;/em&gt; dans du tissu (biopsie) de peau.</t>
  </si>
  <si>
    <t>cryptococcus-culture-14</t>
  </si>
  <si>
    <t>Recherche par culture de&lt;em&gt; Cryptococcus&lt;/em&gt; dans du tissu (biopsie) de peau ou de poumon</t>
  </si>
  <si>
    <t>cryptococcus-culture-15</t>
  </si>
  <si>
    <t>Recherche par culture de&lt;em&gt; Cryptococcus&lt;/em&gt; dans du tissu ou biopsie.</t>
  </si>
  <si>
    <t>cryptococcus-culture</t>
  </si>
  <si>
    <t>Recherche par culture spécifique de &lt;em&gt;Cryptococcus&lt;/em&gt; dans le LCR</t>
  </si>
  <si>
    <t>cryptococcus-culture-1</t>
  </si>
  <si>
    <t>Recherche par culture de &lt;em&gt;Cryptococcus&lt;/em&gt; dans les échantillons de lavage broncho-alvéolaire (LBA).</t>
  </si>
  <si>
    <t>cryptococcus-neoformans-detection-dantigenes-test-rapide</t>
  </si>
  <si>
    <t>&lt;ul&gt;&lt;li&gt;&lt;em&gt;﻿﻿&lt;/em&gt;Détection par test immunochromatographique des antigènes capsulaires de &lt;em&gt;Cryptococcus neoformans &lt;/em&gt;dans le LCR﻿﻿.&lt;/li&gt;&lt;li&gt;﻿La détection doit également être demandée dans le sang.&lt;/li&gt;&lt;li&gt;En cas de résultat positif, une titration est effectuée.﻿&lt;/li&gt;&lt;/ul&gt;</t>
  </si>
  <si>
    <t>cryptococcus-neoformans-antigenes-test-rapide</t>
  </si>
  <si>
    <t>Détection par test immunochromatographique des antigènes capsulaires de &lt;em&gt;Cryptococcus neoformans &lt;/em&gt;dans le sang.</t>
  </si>
  <si>
    <t>cuivre</t>
  </si>
  <si>
    <t>cuivre-1</t>
  </si>
  <si>
    <t>cycloserine</t>
  </si>
  <si>
    <t>cystatine-c</t>
  </si>
  <si>
    <t>cytokines</t>
  </si>
  <si>
    <t>cytomegalovirus</t>
  </si>
  <si>
    <t>cytomegalovirus-pcr</t>
  </si>
  <si>
    <t>cytomegalovirus-pcr-1</t>
  </si>
  <si>
    <t>cytomegalovirus-pcr-2</t>
  </si>
  <si>
    <t>cytomegalovirus-pcr-3</t>
  </si>
  <si>
    <t>cytomegalovirus-pcr-4</t>
  </si>
  <si>
    <t>cytomegalovirus-pcr-5</t>
  </si>
  <si>
    <t>cytomegalovirus-pcr-6</t>
  </si>
  <si>
    <t>cytomegalovirus-pcr-7</t>
  </si>
  <si>
    <t>cytomegalovirus-pcr-8</t>
  </si>
  <si>
    <t>cytomegalovirus-pcr-9</t>
  </si>
  <si>
    <t>cytomegalovirus-pcr-10</t>
  </si>
  <si>
    <t>cytomegalovirus-pcr-11</t>
  </si>
  <si>
    <t>cytomegalovirus-pcr-12</t>
  </si>
  <si>
    <t>cytomegalovirus-pcr-13</t>
  </si>
  <si>
    <t>cytomegalovirus-pcr-14</t>
  </si>
  <si>
    <t>cytomegalovirus-pcr-15</t>
  </si>
  <si>
    <t>cytomegalovirus-pcr-16</t>
  </si>
  <si>
    <t>cytomegalovirus-pcr-17</t>
  </si>
  <si>
    <t>cytomegalovirus-pcr-18</t>
  </si>
  <si>
    <t>cytomegalovirus-pcr-19</t>
  </si>
  <si>
    <t>cytomegalovirus-pcr-20</t>
  </si>
  <si>
    <t>cytomegalovirus-pcr-21</t>
  </si>
  <si>
    <t>cytomegalovirus-pcr-22</t>
  </si>
  <si>
    <t>cytomegalovirus-pcr-23</t>
  </si>
  <si>
    <t>cytomegalovirus-pcr-24</t>
  </si>
  <si>
    <t>cytomegalovirus-pcr-25</t>
  </si>
  <si>
    <t>cytomegalovirus-pcr-26</t>
  </si>
  <si>
    <t>cytomegalovirus-pcr-27</t>
  </si>
  <si>
    <t>Cytomégalovirus  PCR - Sécrétions salivaires (enfant)</t>
  </si>
  <si>
    <t>cytomegalovirus-pcr-28</t>
  </si>
  <si>
    <t>&lt;p&gt;Les échantillons de salive sont à prélever chez le nouveau-né au moins une heure après l’alimentation en tamponnant l’intérieur de la bouche jusqu’à ce que l’écouvillon soit imbibé de salive.&lt;/p&gt;</t>
  </si>
  <si>
    <t>cytomegalovirus-avidite</t>
  </si>
  <si>
    <t>&lt;p&gt;Permettre de dater plus précisément une infection (en particulier lors de ﻿découverte d'infection récente durant la grossesse)&lt;/p&gt;</t>
  </si>
  <si>
    <t>&lt;ul&gt;&lt;li&gt;Analyse non effectuée chez les enfants de moins d'1 an&lt;/li&gt;&lt;li&gt;Noter que la maturation d'avidité peut être retardée chez les patient-e-s immunocompromis-es﻿&lt;/li&gt;&lt;/ul&gt;</t>
  </si>
  <si>
    <t>cytopathologie</t>
  </si>
  <si>
    <t>Pathologie - Pathologie Cytopathologie</t>
  </si>
  <si>
    <t>cytopathologie-1</t>
  </si>
  <si>
    <t>&lt;p&gt;﻿Caractérisation cytologique et/ou de recherche de cellules malignes dans un liquide céphalo-rachidien (LCR)&lt;br /&gt; &lt;br /&gt;Attention: la numération, répartition cellulaire et l'hématocrite sont effectuées par le laboratoire LCH, pour cela remplir la prescription « LCR numération et différentiation leucocytaire »&lt;/p&gt;</t>
  </si>
  <si>
    <t>cytopathologie-2</t>
  </si>
  <si>
    <t>cytopathologie-3</t>
  </si>
  <si>
    <t>cytopathologie-4</t>
  </si>
  <si>
    <t>Recherche de cristaux d'urate de sodium, de pyrophosphate de calcium, de cholestérol par lumière polarisée compensée&lt;br /&gt;Recherche de cristaux d'hydroxyapatite par coloration de rouge alizarine&lt;br /&gt;Numération et répartition cellulaire</t>
  </si>
  <si>
    <t>cytopathologie-5</t>
  </si>
  <si>
    <t>cytopathologie-6</t>
  </si>
  <si>
    <t>d-dimeres</t>
  </si>
  <si>
    <t>d-lactate-depistage</t>
  </si>
  <si>
    <t>dabrafenib</t>
  </si>
  <si>
    <t>&lt;p&gt;Dosage du taux sanguin de dabrafenib&lt;/p&gt;</t>
  </si>
  <si>
    <t>daptomycine</t>
  </si>
  <si>
    <t>darunavir</t>
  </si>
  <si>
    <t>&lt;p&gt;Dosage et interprétation pharmacologique (TDM) de taux sanguin de darunavir (intervalle de référence disponible)&lt;/p&gt;</t>
  </si>
  <si>
    <t>dasatinib</t>
  </si>
  <si>
    <t>&lt;p&gt;Dosage et interprétation pharmacologique (TDM) de taux sanguin de dasatinib (intervalle de référence disponible)&lt;/p&gt;</t>
  </si>
  <si>
    <t>delamanid</t>
  </si>
  <si>
    <t xml:space="preserve">Délétion du chromosome 1P (bras court) - </t>
  </si>
  <si>
    <t>deletion-du-chromosome-1p-bras-court</t>
  </si>
  <si>
    <t>depistage-de-germes-producteurs-desbl-ou-carbapenemase</t>
  </si>
  <si>
    <t>depistage-hepatites-aiguees</t>
  </si>
  <si>
    <t>depistage-mrsa</t>
  </si>
  <si>
    <t>Cet examen comprend une recherche spécifique de &lt;em&gt;Staphylococcus aureus &lt;/em&gt;résistant à la méticiline (MRSA)</t>
  </si>
  <si>
    <t>depistage-prenatal-des-trisomies-21-et-13/18-1er-trimestre</t>
  </si>
  <si>
    <t>&lt;p&gt;&lt;strong&gt;﻿﻿&lt;/strong&gt;Le calcul des risques de &lt;strong&gt;trisomie 21&lt;/strong&gt; et de &lt;strong&gt;trisomies 13/18&lt;/strong&gt; est effectué à l'aide du logiciel Fast Screen qui nécessite :&lt;br /&gt; 1. la détermination des taux sériques de ßhCG libre et de PAPP-A&lt;br /&gt; 2. les mesures échographiques : LCC (longueur crânio-caudale) et CN (clarté nucale)&lt;br /&gt; 3. les données démographiques et cliniques de la patiente (âge, origine ethnique, poids, diabète, antécédents de T21, de T13 ou de T18, tabagisme, FIV, gémellarité et chorionicité)&lt;br /&gt; Ce calcul n'est possible que si la &lt;strong&gt;LCC&lt;/strong&gt; est comprise entre &lt;strong&gt;45 et 84 mm &lt;/strong&gt;(ce qui correspond dans Fast Screen aux semaines de grossesse (SG) 11 1/7 à 14 0/7).&lt;/p&gt;_x000D_
&lt;p&gt;Les 2 modes suivants sont possibles:&lt;br /&gt; - &lt;strong&gt;test simultané &lt;/strong&gt;: prélèvement sanguin et mesures échographiques simultanés de SG 11 1/7 à 14 0/7&lt;br /&gt; - &lt;strong&gt;test séquentiel &lt;/strong&gt;: prélèvement sanguin de SG 9 0/7 à 11 0/7 et mesures échographiques de SG 11 1/7 à 14 0/7&lt;br /&gt; &amp;nbsp;&lt;/p&gt;</t>
  </si>
  <si>
    <t>depistage-prenatal-des-trisomies-21-et-18-2eme-trimestre</t>
  </si>
  <si>
    <t>&lt;p&gt;Le calcul des risques de &lt;strong&gt;trisomie 21&lt;/strong&gt; et de &lt;strong&gt;trisomie 18&lt;/strong&gt; au 2ème trimestre de la grossesse est effectué à l'aide du logiciel Fast Screen qui nécessite:&lt;/p&gt;_x000D_
&lt;ol&gt; 	&lt;li&gt;﻿la détermination des taux sériques d'AFP et de ßhCG libre&lt;/li&gt; 	&lt;li&gt;l'âge gestationnel ﻿basé sur la date des dernières règles ou sur les mesures échographiques (en cas de FIV, sur la date de fécondation﻿)&lt;/li&gt; 	&lt;li&gt;les données démographiques et cliniques de la patiente (âge, origine ethnique, poids, diabète, antécédent de T21 ou de T18, tabagisme, FIV, gémellarité et chorionicité) ﻿&lt;/li&gt; &lt;/ol&gt;_x000D_
&lt;p&gt;Ce dépistage peut être réalisé entre les semaines de grossesse&lt;strong&gt; 14 0/7 à 19 6/7&lt;/strong&gt;.﻿&lt;/p&gt;</t>
  </si>
  <si>
    <t>depistage-rapide-de-toxiques</t>
  </si>
  <si>
    <t>&lt;p&gt;Analyse réservée aux &lt;strong&gt;Urgences&lt;/strong&gt;, aux &lt;strong&gt;Soins Intensifs adultes et pédiatriques&lt;/strong&gt;, à la &lt;strong&gt;Néonatologie&lt;/strong&gt;.&lt;/p&gt;_x000D_
&lt;p&gt;Pour&lt;br /&gt;le &lt;strong&gt;suivi des toxicodépendances&lt;/strong&gt;, cf. la fiche &lt;strong&gt;"Dépistage&lt;br /&gt;semi-quantitatif des drogues (screening)"&lt;/strong&gt; du laboratoire UPPC de Cery.&lt;/p&gt;</t>
  </si>
  <si>
    <t>Dépistage semi-quantitatif des drogues (screening) - Urines</t>
  </si>
  <si>
    <t>depistage-semi-quantitatif-des-drogues-screening</t>
  </si>
  <si>
    <t>amphétamine, barbiturique, benzodiazepine, buprenorphine, cannabis, cocaine, ecstasy, haschisch, héroine, lsd, méthadone, morphine, opiacés, pcp, phencyclidine, screening, toxicodépendances, toxique</t>
  </si>
  <si>
    <t>&lt;p&gt;Suivi des toxicodépendances&lt;/p&gt;</t>
  </si>
  <si>
    <t>&lt;p&gt;Dosage demandé à des fin non légales&lt;/p&gt;</t>
  </si>
  <si>
    <t>depistage-vre</t>
  </si>
  <si>
    <t>&lt;p&gt;Cet examen comprend une recherche spécique d'enterocoques résistants à la vancomycine (VRE).&lt;/p&gt;</t>
  </si>
  <si>
    <t>&lt;p&gt;Cette recherche s'effectue selon les directives de l'unité Hygiène Prévention et Contrôle de l'Infection (HPCI). Les motivations pour cette recherche figurent sur le bon d'analyse. Elle peut être effectuée en urgence pour des motifs appropriés selon les même directives.&lt;/p&gt;</t>
  </si>
  <si>
    <t>determination-du-statut-mutationnel-ighv-avec-primers-leaders</t>
  </si>
  <si>
    <t>&lt;p&gt;Cette technique de séquençage haut débit (sur Miseq) permet de déterminer 2 facteurs pronostiques chez les patients atteints de leucémie lymphoïde chronique, avant traitement. &lt;/p&gt;</t>
  </si>
  <si>
    <t>Dexamphétamine - Sang</t>
  </si>
  <si>
    <t>dexamphetamine</t>
  </si>
  <si>
    <t>Dexamphétamine, Dexamfétamine, ATTENTIN, amphétamine, amfétamine</t>
  </si>
  <si>
    <t>Dexméthylphénidate - Sang</t>
  </si>
  <si>
    <t>dexmethylphenidate</t>
  </si>
  <si>
    <t>Focalin, Focalin XR</t>
  </si>
  <si>
    <t>Condition particulière d'acheminement, Acheminer immédiatement le tube</t>
  </si>
  <si>
    <t>dhea-s</t>
  </si>
  <si>
    <t>digoxine</t>
  </si>
  <si>
    <t>&lt;p&gt;Dosage et interprétation pharmacologique (TDM) de taux sanguin de digoxine (intervalle de référence disponible).&lt;/p&gt;</t>
  </si>
  <si>
    <t>&lt;p&gt;Suivi thérapeutique, réponse insatisfaisante, suspicion de toxicité, suspicion d'interaction médicamenteuse, doute sur la compliance.&lt;/p&gt;</t>
  </si>
  <si>
    <t>diphterie-recherche-de-la-toxine</t>
  </si>
  <si>
    <t>Clinique compatible avec une diphtérie&lt;br /&gt;Ananmnèse de voyage dans un pays endémique</t>
  </si>
  <si>
    <t>dolutegravir</t>
  </si>
  <si>
    <t>&lt;p&gt;Dosage et interprétation pharmacologique (TDM) de taux sanguin de dolutegravir (intervalle de référence disponible)&lt;/p&gt;</t>
  </si>
  <si>
    <t>donepezil</t>
  </si>
  <si>
    <t>doravirine</t>
  </si>
  <si>
    <t>&lt;p&gt;Dosage et interprétation pharmacologique (TDM) de taux sanguin de doravirine(intervalle de référence disponible)&lt;/p&gt;</t>
  </si>
  <si>
    <t>doxycyclin</t>
  </si>
  <si>
    <t>&lt;p&gt;Dosage et interprétation pharmacocinétique de taux sanguin de doxycycline (absence d'intervalle de référence, évaluation seulement de la plausibilité du taux)&lt;/p&gt;</t>
  </si>
  <si>
    <t>drpla</t>
  </si>
  <si>
    <t>duloxetine</t>
  </si>
  <si>
    <t>dystr-myotonique-de-steinert</t>
  </si>
  <si>
    <t>e2a-pbx</t>
  </si>
  <si>
    <t>Le E2A-PBX correspond à l'équivalent moléculaire de la translocation chromosomique (1;19) qui est recherchée dans les LLA.&lt;br /&gt;Cette analyse est complémentaire de l'analyse cytogénétique standard.</t>
  </si>
  <si>
    <t>efavirenz</t>
  </si>
  <si>
    <t>&lt;p&gt;Dosage et interprétation pharmacologique (TDM) de taux sanguin d'efavirenz (intervalle de référence disponible)&lt;/p&gt;</t>
  </si>
  <si>
    <t>electrophorese-des-proteines</t>
  </si>
  <si>
    <t>electrophorese-des-proteines-1</t>
  </si>
  <si>
    <t>electrophorese-des-proteines-2</t>
  </si>
  <si>
    <t>elispot-cmv</t>
  </si>
  <si>
    <t>elispot-ebv</t>
  </si>
  <si>
    <t>elvitegravir</t>
  </si>
  <si>
    <t>&lt;p&gt;Dosage et interprétation pharmacologique (TDM) de taux sanguin d'elvitegravir (intervalle de référence disponible)&lt;/p&gt;</t>
  </si>
  <si>
    <t>emtricitabine</t>
  </si>
  <si>
    <t>&lt;p&gt;Dosage et interprétation pharmacocinétique de taux sanguin d'emtricitabine (absence d'intervalle de référence, évaluation seulement de la plausibilité du taux)&lt;/p&gt;</t>
  </si>
  <si>
    <t>encephalite-a-tiques</t>
  </si>
  <si>
    <t>entamoeba-histolytica-pcr</t>
  </si>
  <si>
    <t>enterovirus-pcr</t>
  </si>
  <si>
    <t>enterovirus-pcr-1</t>
  </si>
  <si>
    <t>enterovirus-test-rapide-pcr</t>
  </si>
  <si>
    <t>enzyme-de-conversion-1</t>
  </si>
  <si>
    <t>ECA, Enzyme de conversion de l'angiotensine, ACE, Angiotensin converting enzyme</t>
  </si>
  <si>
    <t>&lt;p&gt;Arrêt médicaments inhibiteur de l'ECA. Patient à jeun.&lt;/p&gt;</t>
  </si>
  <si>
    <t>epstein-barr-virus</t>
  </si>
  <si>
    <t>epstein-barr-virus-pcr</t>
  </si>
  <si>
    <t>epstein-barr-virus-pcr-1</t>
  </si>
  <si>
    <t>epstein-barr-virus-pcr-2</t>
  </si>
  <si>
    <t>epstein-barr-virus-pcr-3</t>
  </si>
  <si>
    <t>epstein-barr-virus-pcr-4</t>
  </si>
  <si>
    <t>epstein-barr-virus-pcr-5</t>
  </si>
  <si>
    <t>epstein-barr-virus-pcr-6</t>
  </si>
  <si>
    <t>erlotinib</t>
  </si>
  <si>
    <t>&lt;p&gt;Dosage et interprétation pharmacocinétique de taux sanguin d'erlotinib (absence d'intervalle de référence, évaluation seulement de la plausibilité du taux)&lt;/p&gt;</t>
  </si>
  <si>
    <t>ertapenem</t>
  </si>
  <si>
    <t>Erythromycine - Sang</t>
  </si>
  <si>
    <t>cefiderocol-1</t>
  </si>
  <si>
    <t>Antibiotique, antimicrobien, macrolide</t>
  </si>
  <si>
    <t>&lt;p&gt;Dosage et interprétation pharmacocinétique de taux sanguin d'érythromycine (absence d'intervalle de référence, évaluation seulement de la plausibilité du taux)&lt;/p&gt;</t>
  </si>
  <si>
    <t>Erythrocin</t>
  </si>
  <si>
    <t>erythropoietine</t>
  </si>
  <si>
    <t>Erthyropoïétine, EPO</t>
  </si>
  <si>
    <t>&lt;p&gt;Contre-indications: 15j arrêt prise EPO exogène&lt;/p&gt;</t>
  </si>
  <si>
    <t>escitalopram</t>
  </si>
  <si>
    <t>eslicarbazepine</t>
  </si>
  <si>
    <t>Antiépileptique, anticonvulsivant, anti-convulsivant, anti-épileptique, épilepsie_x000D_
licarbazepine, s-hydroxy-oxcarbazépine, s-MHD</t>
  </si>
  <si>
    <t>&lt;p&gt;Dosage du taux sanguin d'eslicarbazepine﻿.﻿&lt;/p&gt;_x000D_
&lt;p&gt;L'eslicarbazépine acétate est métabolisée en sa substance active, la s-licarbazépine (synonyme: s-hydroxy-oxcarbazépine, ou s-MHD). Les marges thérapeutiques du MHD sont prise en compte dans l'interprétation (TDM).&lt;/p&gt;_x000D_
&lt;p&gt;﻿&lt;/p&gt;</t>
  </si>
  <si>
    <t>estradiol-e2</t>
  </si>
  <si>
    <t>etanercept</t>
  </si>
  <si>
    <t>ethambutol</t>
  </si>
  <si>
    <t>etravirine</t>
  </si>
  <si>
    <t>&lt;p&gt;Dosage et interprétation pharmacocinétique de taux sanguin d'etravirine (absence d'intervalle de référence, évaluation seulement de la plausibilité du taux)&lt;/p&gt;</t>
  </si>
  <si>
    <t>eubacterienne-directe-pcr</t>
  </si>
  <si>
    <t>&lt;p&gt;            &lt;/p&gt;_x000D_
&lt;table&gt;&lt;tbody&gt;&lt;tr&gt;&lt;td&gt;&lt;/td&gt;&lt;/tr&gt;&lt;/tbody&gt;&lt;/table&gt;_x000D_
&lt;p&gt;Recherche à large spectre de DNA bactérien dans un échantillon clinique  1. Normalement stérile 2. Avec cultures négatives Les prélèvements non normalement stériles ne sont pas acceptés (muqueuses, urines, prélèvements respiratoires, selles)  La sensibilité d'une PCR eubactérienne est inférieure à une PCR spécifique en conséquence privilégier une PCR spécifique si elle existe. Un résultat négatif n'exclut pas une infection bactérienne Justifications cliniques demandées idéalement par contact téléphonique au 021 314 41 07&lt;/p&gt;_x000D_
&lt;p&gt;&lt;br /&gt;&lt;/p&gt;</t>
  </si>
  <si>
    <t>eubacterienne-directe-pcr-1</t>
  </si>
  <si>
    <t>Recherche à large spectre de DNA bactérien dans un échantillon clinique &lt;br /&gt;1. Normalement stérile&lt;br /&gt;2. Avec cultures négatives&lt;br /&gt;Les prélèvements non normalement stériles ne sont pas acceptés (muqueuses, urines, prélèvements respiratoires, selles) &lt;br /&gt;La sensibilité d'une PCR eubactérienne est inférieure à une PCR spécifique en conséquence privilégier une PCR spécifique si elle existe.&lt;br /&gt;Un résultat négatif n'exclut pas une infection bactérienne&lt;br /&gt;Justifications cliniques demandées idéalement par contact téléphonique au 021 314 41 07</t>
  </si>
  <si>
    <t>eubacterienne-directe-pcr-2</t>
  </si>
  <si>
    <t>eubacterienne-directe-pcr-3</t>
  </si>
  <si>
    <t>eubacterienne-directe-pcr-4</t>
  </si>
  <si>
    <t>eubacterienne-directe-pcr-5</t>
  </si>
  <si>
    <t>eubacterienne-directe-pcr-6</t>
  </si>
  <si>
    <t>eubacterienne-directe-pcr-7</t>
  </si>
  <si>
    <t>eubacterienne-directe-pcr-8</t>
  </si>
  <si>
    <t>eubacterienne-directe-pcr-9</t>
  </si>
  <si>
    <t>eubacterienne-directe-pcr-10</t>
  </si>
  <si>
    <t>eubacterienne-directe-pcr-11</t>
  </si>
  <si>
    <t>eubacterienne-directe-pcr-12</t>
  </si>
  <si>
    <t>eubacterienne-directe-pcr-13</t>
  </si>
  <si>
    <t>eubacterienne-directe-pcr-14</t>
  </si>
  <si>
    <t>eubacterienne-directe-pcr-15</t>
  </si>
  <si>
    <t>eubacterienne-directe-pcr-16</t>
  </si>
  <si>
    <t>eubacterienne-directe-pcr-17</t>
  </si>
  <si>
    <t>eubacterienne-directe-pcr-18</t>
  </si>
  <si>
    <t>eubacterienne-directe-pcr-19</t>
  </si>
  <si>
    <t>eubacterienne-directe-pcr-20</t>
  </si>
  <si>
    <t>eubacterienne-directe-pcr-21</t>
  </si>
  <si>
    <t>eubacterienne-directe-pcr-22</t>
  </si>
  <si>
    <t>eubacterienne-directe-pcr-23</t>
  </si>
  <si>
    <t>eubacterienne-directe-pcr-24</t>
  </si>
  <si>
    <t>eubacterienne-directe-pcr-25</t>
  </si>
  <si>
    <t>eubacterienne-directe-pcr-26</t>
  </si>
  <si>
    <t>Recherche à large spectre de DNA bactérien dans un échantillon clinique &lt;br /&gt;1. Normalement stérile&lt;br /&gt;2. Avec cultures négatives&lt;br /&gt;&lt;br /&gt;Les prélèvements non normalement stériles ne sont pas accéptés (muqueuses, urines,prélèvement respiratoires, selles &lt;br /&gt;La sensibilité d'une PCR eubactérienne est inférieure à une PCR spécifique en conséquience privilégier une PCR spécifique si elle existe.&lt;br /&gt;Un résultat négatif n'exclut pas une infection bactérienne&lt;br /&gt;Justifications cliniques demandées idéalement par contact téléphonique au 021 314 41 07</t>
  </si>
  <si>
    <t>everolimus</t>
  </si>
  <si>
    <t>&lt;p&gt;Dosage et interprétation pharmacologique (TDM) de taux sanguin d'everolimus (intervalle de référence greffe dépendant).&lt;/p&gt;</t>
  </si>
  <si>
    <t>evi-1</t>
  </si>
  <si>
    <t>extraction-adn-de-cultures-de-cellules</t>
  </si>
  <si>
    <t>extraction-adn-du-sang</t>
  </si>
  <si>
    <t>facteur-b</t>
  </si>
  <si>
    <t>facteur-bb</t>
  </si>
  <si>
    <t>facteur-h</t>
  </si>
  <si>
    <t>facteur-i</t>
  </si>
  <si>
    <t>facteur-rhumatoide</t>
  </si>
  <si>
    <t>facteurs-de-coagulation-activite-fonctionnelle</t>
  </si>
  <si>
    <t>Les facteurs de coagulation comprennent:&lt;br /&gt;FII, FV, FVII, FX, FVIII, FIX, FXI, FXII, FXIII</t>
  </si>
  <si>
    <t>fer</t>
  </si>
  <si>
    <t>ferritine</t>
  </si>
  <si>
    <t>Arrêt médicaments à base de fer 15 jours avant le prélèvement.&lt;br /&gt;</t>
  </si>
  <si>
    <t>fhv-ebola</t>
  </si>
  <si>
    <t>Recherche du virus Ebola (fièvre hémorragique)&lt;br /&gt;Analyse d'hématologie, chimie clinique, hémostase, microbologie</t>
  </si>
  <si>
    <t>Suspicion avérée d'infection par le virus Ebola&lt;br /&gt;voir procédure "prise en charge de la fièvre hémorragique virale (FHV)&lt;br /&gt;(&lt;a href="http://tribu.intranet.chuv/vdoc.htm?url=http%3A%2F%2Fgedchuv.intranet.chuv%2Fvdocopenweb%2Fasp%2Fcenter.asp%3FUserLogin%3DPublic%26DBIndex%3D%257b9CF397AD-894F-4ECE-94F3-CA5DB7B59846%257d%26RedirectTo%3DLoadHttpLinkByRef.asp%253fiddoc%253d912822" target="_blank"&gt;SMPH_W_DIR_00012&lt;/a&gt;) pour la définition du cas</t>
  </si>
  <si>
    <t>fibrinogene</t>
  </si>
  <si>
    <t>fievre-mediterraneenne-familiale</t>
  </si>
  <si>
    <t>flt3</t>
  </si>
  <si>
    <t>&lt;p&gt;Lors de certaines leucémies myéloïdes aigues (LMA), on peut observer des mutations de type ITD (duplication interne en tandem) et des mutations ponctuelles (D835 et I836) du gène du récepteur &lt;em&gt;FLT3&lt;/em&gt;. La présence de telles mutations suggère un pronostic défavorable pour le patient.&lt;/p&gt;</t>
  </si>
  <si>
    <t>&lt;p&gt;LMA&lt;/p&gt;</t>
  </si>
  <si>
    <t>flucloxacilline</t>
  </si>
  <si>
    <t>fluconazole</t>
  </si>
  <si>
    <t>fluoxetine</t>
  </si>
  <si>
    <t>flupentixol</t>
  </si>
  <si>
    <t>fluvoxamine</t>
  </si>
  <si>
    <t>Folate (B9) - Sang</t>
  </si>
  <si>
    <t>folate</t>
  </si>
  <si>
    <t>formule-sanguine-simple</t>
  </si>
  <si>
    <t>francisella-tularensis-pcr</t>
  </si>
  <si>
    <t>francisella-tularensis-pcr-1</t>
  </si>
  <si>
    <t>francisella-tularensis-pcr-2</t>
  </si>
  <si>
    <t>francisella-tularensis-pcr-3</t>
  </si>
  <si>
    <t>francisella-tularensis-pcr-4</t>
  </si>
  <si>
    <t>francisella-tularensis-pcr-5</t>
  </si>
  <si>
    <t>francisella-tularensis-pcr-6</t>
  </si>
  <si>
    <t>francisella-tularensis-pcr-7</t>
  </si>
  <si>
    <t>francisella-tularensis-pcr-8</t>
  </si>
  <si>
    <t>francisella-tularensis-pcr-9</t>
  </si>
  <si>
    <t>francisella-tularensis-pcr-10</t>
  </si>
  <si>
    <t>francisella-tularensis-pcr-11</t>
  </si>
  <si>
    <t>francisella-tularensis-pcr-12</t>
  </si>
  <si>
    <t>francisella-tularensis-pcr-13</t>
  </si>
  <si>
    <t>francisella-tularensis-pcr-14</t>
  </si>
  <si>
    <t>fructosamine</t>
  </si>
  <si>
    <t>fsh</t>
  </si>
  <si>
    <t>gabapentine</t>
  </si>
  <si>
    <t>galantamine</t>
  </si>
  <si>
    <t>gamma-glutamyl-transferase-ggt</t>
  </si>
  <si>
    <t>gammapathie-monoclonale</t>
  </si>
  <si>
    <t>ganciclovir</t>
  </si>
  <si>
    <t>gastrine</t>
  </si>
  <si>
    <t>&lt;p&gt;- patient à jeun (si possible &amp;gt; 12 heures)&lt;/p&gt;_x000D_
&lt;p&gt;- stopper le traitement par des antiacides ou des anti-H2 24 heures avant le prélèvement &lt;/p&gt;_x000D_
&lt;p&gt;- stopper le traitement par ﻿des inhibiteur de pompes à proton une semaine avant﻿ le prélèvement&lt;/p&gt;</t>
  </si>
  <si>
    <t>Gazométrie - Cordon ombilical</t>
  </si>
  <si>
    <t>gazometrie</t>
  </si>
  <si>
    <t>Gazométrie - Sang matérnité</t>
  </si>
  <si>
    <t>gazometrie-1</t>
  </si>
  <si>
    <t>gazometrie-arterielle</t>
  </si>
  <si>
    <t>&lt;p&gt;Le pH, la pO2 et la pCO2 rendus sont corrigés à la température du patient.&lt;/p&gt;_x000D_
&lt;p&gt;L' oxymétrie (dérivés de l'hémoglobine) est mesurée avec la gazométrie pour la détermination de la saturation.&lt;/p&gt;_x000D_
&lt;p&gt;Le lactate et le calcium ionisé peuvent être effectués sur le même prélèvement.&lt;/p&gt;_x000D_
&lt;p&gt;Paramètres calculés déduits:&lt;/p&gt;_x000D_
&lt;ul&gt; 	&lt;li&gt;Saturation en O2&lt;/li&gt; 	&lt;li&gt;Base excess&lt;/li&gt; 	&lt;li&gt;Base excess standard&lt;/li&gt; 	&lt;li&gt;Bicarbonate actuel&lt;/li&gt; 	&lt;li&gt;Bicarbonate standard&lt;/li&gt; 	&lt;li&gt;CO2 total&lt;/li&gt; 	&lt;li&gt;Contenu en O2&lt;/li&gt; 	&lt;li&gt;p50&lt;/li&gt; &lt;/ul&gt;</t>
  </si>
  <si>
    <t>gazometrie-capillaire-pediatrie-lcc</t>
  </si>
  <si>
    <t>&lt;p&gt;Le pH, la pO2 et la pCO2 rendus sont corrigés à la température du patient.&lt;br /&gt;&lt;/p&gt;_x000D_
&lt;p&gt;L' oxymétrie (dérivés de l'hémoglobine) est mesurée avec la gazométrie pour la détermination de la saturation.&lt;br /&gt;&lt;/p&gt;_x000D_
&lt;p&gt;Le lactate et le calcium ionisé peuvent être effectués sur le même prélèvement. &lt;br /&gt;&lt;/p&gt;_x000D_
&lt;p&gt;Paramètres calculés déduits:&lt;br /&gt;&lt;/p&gt;_x000D_
&lt;ul&gt;  &lt;li&gt;&lt;span&gt;Saturation      en O2&lt;/span&gt;&lt;/li&gt;  &lt;li&gt;&lt;span&gt;Base      excess&lt;/span&gt;&lt;/li&gt;  &lt;li&gt;&lt;span&gt;Base      excess standard&lt;/span&gt;&lt;/li&gt;  &lt;li&gt;&lt;span&gt;Bicarbonate      actuel&lt;/span&gt;&lt;/li&gt;  &lt;li&gt;&lt;span&gt;Bicarbonate      standard&lt;/span&gt;&lt;/li&gt;  &lt;li&gt;&lt;span&gt;CO2      total&lt;/span&gt;&lt;/li&gt;  &lt;li&gt;&lt;span&gt;Contenu      en O2&lt;/span&gt;&lt;/li&gt;  &lt;li&gt;&lt;span&gt;p50&lt;/span&gt;&lt;/li&gt; &lt;/ul&gt;_x000D_
&lt;br /&gt;</t>
  </si>
  <si>
    <t>Gazométrie urine - Pédiatrie</t>
  </si>
  <si>
    <t>gazometrie-urine</t>
  </si>
  <si>
    <t>gazometrie-veineuse</t>
  </si>
  <si>
    <t>&lt;p&gt;Le pH, la pO2 et la pCO2 rendus sont corrigés à la température du patient.&lt;br /&gt;&lt;/p&gt;_x000D_
&lt;p&gt;L' oxymétrie (dérivés de l'hémoglobine) est mesurée avec la gazométrie pour la détermination de la saturation.&lt;br /&gt;&lt;/p&gt;_x000D_
&lt;p&gt;Le lactate et le calcium ionisé peuvent être effectués sur le même prélèvement. &lt;br /&gt;&lt;/p&gt;_x000D_
&lt;p&gt;Paramètres calculés déduits:&lt;br /&gt;&lt;/p&gt;_x000D_
&lt;ul&gt;  &lt;li&gt;&lt;span&gt;Saturation      en O2&lt;/span&gt;&lt;/li&gt;  &lt;li&gt;&lt;span&gt;Base      excess&lt;/span&gt;&lt;/li&gt;  &lt;li&gt;&lt;span&gt;Base      excess standard&lt;/span&gt;&lt;/li&gt;  &lt;li&gt;&lt;span&gt;Bicarbonate      actuel&lt;/span&gt;&lt;/li&gt;  &lt;li&gt;&lt;span&gt;Bicarbonate      standard&lt;/span&gt;&lt;/li&gt;  &lt;li&gt;&lt;span&gt;CO2      total&lt;/span&gt;&lt;/li&gt;  &lt;li&gt;&lt;span&gt;Contenu      en O2&lt;/span&gt;&lt;/li&gt;  &lt;li&gt;&lt;span&gt;p50&lt;/span&gt;&lt;/li&gt; &lt;/ul&gt;</t>
  </si>
  <si>
    <t>gefitinib</t>
  </si>
  <si>
    <t>&lt;p&gt;Dosage de taux sanguin de gefitinib&lt;/p&gt;</t>
  </si>
  <si>
    <t>genotypage-cytochrome-p450</t>
  </si>
  <si>
    <t xml:space="preserve">Génotypage érythrocytaire - </t>
  </si>
  <si>
    <t>genotypage-erythrocytaire</t>
  </si>
  <si>
    <t>&lt;p&gt;Bilan transfusionnel chez le patient drépanocytaire, complément d'analyse lors de phénotype ininterprétable&lt;/p&gt;</t>
  </si>
  <si>
    <t>gentamicine</t>
  </si>
  <si>
    <t>&lt;p&gt;Dosage et interprétation pharmacologique (TDM) de taux sanguin de gentamicine (intervalle de référence pour une administration journalière unique).&lt;/p&gt;</t>
  </si>
  <si>
    <t>&lt;p&gt;Suivi thérapeutique, réponse insatisfaisante, suspicion de toxicité.&lt;/p&gt;_x000D_
&lt;p&gt;&lt;em&gt;Néonatologie:&lt;/em&gt; protocole 1ère dose.&lt;/p&gt;</t>
  </si>
  <si>
    <t>giardia-lamblia-suc-duodenal</t>
  </si>
  <si>
    <t>glucagon</t>
  </si>
  <si>
    <t>glucose-6</t>
  </si>
  <si>
    <t>glucose</t>
  </si>
  <si>
    <t>glucose-1</t>
  </si>
  <si>
    <t>glucose-2</t>
  </si>
  <si>
    <t>glucose-3</t>
  </si>
  <si>
    <t>glucose-4</t>
  </si>
  <si>
    <t>glucose-5</t>
  </si>
  <si>
    <t>glucose-6-phosphate-deshydrogenase-qualitative</t>
  </si>
  <si>
    <t>Le but de cette analyse est le dépistage d'un déficit en G-6-PD et le résultat rendu est qualitatif (normal ou déficient). En cas de déficit, un dosage quantitatif peut être envisagé (analyse externalisée)﻿.&lt;br /&gt;Préalable indispensable: FSS et dosage des réticulocytes.</t>
  </si>
  <si>
    <t>golimumab</t>
  </si>
  <si>
    <t>gonocoques</t>
  </si>
  <si>
    <t>grand-status-hematologique</t>
  </si>
  <si>
    <t xml:space="preserve">Groupes sanguins ABO et Rhésus D (RH1) - </t>
  </si>
  <si>
    <t>groupes-sanguins-abo-et-rhesus-d-rh1</t>
  </si>
  <si>
    <t>&lt;p&gt;Préalable à la transfusion de produits sanguins labiles&lt;/p&gt;_x000D_
&lt;p&gt;Les groupes sanguins ABO et Rhésus D (RH1) du patient doivent être confirmés (2 prélèvements distincts)&lt;/p&gt;</t>
  </si>
  <si>
    <t>Guanfacine - Sang</t>
  </si>
  <si>
    <t>guanfacine</t>
  </si>
  <si>
    <t>INTUNIV</t>
  </si>
  <si>
    <t>haloperidol</t>
  </si>
  <si>
    <t>haptoglobine</t>
  </si>
  <si>
    <t>hb-foetale-test-de-kleihauer</t>
  </si>
  <si>
    <t>helicobacter-pylori-1</t>
  </si>
  <si>
    <t>helicobacter-pylori-culture</t>
  </si>
  <si>
    <t>&lt;ol&gt;&lt;li&gt;﻿﻿Il est important que les biopsies parviennent le plus rapidement au laboratoire (&amp;lt; 2 heures) durant les heures d'ouverture (08h00 - 17h00).&lt;/li&gt;&lt;li&gt;Hors de cet horaire, un milieu de transport adéquat doit être utilisé﻿ (germes fragiles).&lt;/li&gt;&lt;/ol&gt;</t>
  </si>
  <si>
    <t>hematocrite</t>
  </si>
  <si>
    <t>hemochromatose-gene-hla-h/hfe-depistage-c282y-h63d</t>
  </si>
  <si>
    <t>hemochromatose-hereditaire</t>
  </si>
  <si>
    <t>hemoglobine</t>
  </si>
  <si>
    <t>hemoglobine-foetale-test-dapt</t>
  </si>
  <si>
    <t>&lt;p&gt;Présence visible de sang.&lt;/p&gt;</t>
  </si>
  <si>
    <t>hemoglobine-glyquee-hba1c</t>
  </si>
  <si>
    <t>hemopathies-malignes-analyses-oncogenomiques</t>
  </si>
  <si>
    <t>&lt;p&gt;Le Laboratoire d’oncogénomique (anciennement Unité de cytogénétique du cancer) est le plus grand laboratoire de génétique oncologique de Suisse grâce à la diversité des prestations proposées. Il reçoit de plus des prélèvements de l’ensemble de la Suisse. Son activité est principalement consacrée à l’analyse dans un but diagnostique et pronostique des leucémies de l’enfant et de l’adulte, ainsi que des tumeurs solides pédiatriques. Les analyses utilisées sont des méthodes de cytogénétique et de génétique moléculaire.&lt;br /&gt;&lt;/p&gt;_x000D_
&lt;p&gt;&lt;br /&gt;&lt;/p&gt;_x000D_
&lt;p&gt;Pour toutes informations concernant les domaines d'analyse et les prestations, notre site internet est à disposition à l'adresse suivante: &lt;a href="https://www.chuv.ch/fr/log/accueil/"&gt;http://www.chuv.ch/log&lt;/a&gt;&lt;br /&gt;&lt;/p&gt;</t>
  </si>
  <si>
    <t>hepatite-a</t>
  </si>
  <si>
    <t>hepatite-a-1</t>
  </si>
  <si>
    <t>hepatite-b</t>
  </si>
  <si>
    <t>hepatite-b-1</t>
  </si>
  <si>
    <t>hepatite-b-2</t>
  </si>
  <si>
    <t>hepatite-b-3</t>
  </si>
  <si>
    <t>hepatite-b-4</t>
  </si>
  <si>
    <t>hepatite-b-5</t>
  </si>
  <si>
    <t>hepatite-b-6</t>
  </si>
  <si>
    <t>hepatite-b-7</t>
  </si>
  <si>
    <t>hepatite-b-10</t>
  </si>
  <si>
    <t>&lt;p&gt;Bilan avant traitement, échec thérapeutique&lt;/p&gt;_x000D_
&lt;p&gt;Recherche de résistances (Transcriptase inverse, polymérase et antigène HBs). Les acides aminés suivant sont évalués: L80, I169,V173,L180,A181,T184,S202,M204,N236,M250.&lt;br /&gt;&lt;/p&gt;</t>
  </si>
  <si>
    <t>hepatite-b-8</t>
  </si>
  <si>
    <t>hepatite-b-9</t>
  </si>
  <si>
    <t>hepatite-c</t>
  </si>
  <si>
    <t>hepatite-c-1</t>
  </si>
  <si>
    <t>hepatite-c-2</t>
  </si>
  <si>
    <t>hepatite-c-3</t>
  </si>
  <si>
    <t>hepatite-c-4</t>
  </si>
  <si>
    <t>hepatite-d-1</t>
  </si>
  <si>
    <t>&lt;p&gt;Suivi thérapeutique, "staging" de la maladie&lt;br /&gt;&lt;/p&gt;</t>
  </si>
  <si>
    <t>hepatite-d</t>
  </si>
  <si>
    <t>hepatite-e-1</t>
  </si>
  <si>
    <t>&lt;p&gt;Confirmation de infection, suivi thérapeutique, "staging" de la maladie&lt;br /&gt;&lt;/p&gt;</t>
  </si>
  <si>
    <t>hepatite-e</t>
  </si>
  <si>
    <t>hepatite-e-selles</t>
  </si>
  <si>
    <t>&lt;p&gt;Suivi thérapeutique&lt;/p&gt;</t>
  </si>
  <si>
    <t>hepatopathies-autoimmunes</t>
  </si>
  <si>
    <t>herpes-simplex</t>
  </si>
  <si>
    <t>herpes-simplex-virus-pcr</t>
  </si>
  <si>
    <t>herpes-simplex-virus-pcr-1</t>
  </si>
  <si>
    <t>herpes-simplex-virus-pcr-2</t>
  </si>
  <si>
    <t>herpes-simplex-virus-pcr-3</t>
  </si>
  <si>
    <t>herpes-simplex-virus-pcr-4</t>
  </si>
  <si>
    <t>herpes-simplex-virus-pcr-5</t>
  </si>
  <si>
    <t>herpes-simplex-virus-pcr-6</t>
  </si>
  <si>
    <t>herpes-simplex-virus-pcr-7</t>
  </si>
  <si>
    <t>herpes-simplex-virus-pcr-8</t>
  </si>
  <si>
    <t>herpes-simplex-virus-pcr-9</t>
  </si>
  <si>
    <t>herpes-simplex-virus-pcr-10</t>
  </si>
  <si>
    <t>herpes-simplex-virus-pcr-11</t>
  </si>
  <si>
    <t>Herpes simplex virus  PCR - Liquide céphalo-rachidien (LCR)</t>
  </si>
  <si>
    <t>herpes-simplex-virus-pcr-12</t>
  </si>
  <si>
    <t>herpes-simplex-virus-pcr-13</t>
  </si>
  <si>
    <t>herpes-simplex-virus-pcr-14</t>
  </si>
  <si>
    <t>herpes-simplex-virus-pcr-15</t>
  </si>
  <si>
    <t>herpes-simplex-virus-pcr-16</t>
  </si>
  <si>
    <t>herpes-simplex-virus-pcr-17</t>
  </si>
  <si>
    <t>herpes-simplex-virus-pcr-18</t>
  </si>
  <si>
    <t>herpes-simplex-virus-pcr-19</t>
  </si>
  <si>
    <t>herpes-simplex-virus-pcr-20</t>
  </si>
  <si>
    <t>herpes-simplex-virus-pcr-21</t>
  </si>
  <si>
    <t>herpes-simplex-virus-pcr-22</t>
  </si>
  <si>
    <t>herpes-simplex-virus-pcr-23</t>
  </si>
  <si>
    <t>herpes-simplex-virus-pcr-24</t>
  </si>
  <si>
    <t>herpes-simplex-virus-pcr-25</t>
  </si>
  <si>
    <t>herpes-simplex-virus-pcr-26</t>
  </si>
  <si>
    <t>hgh-sth</t>
  </si>
  <si>
    <t>&lt;strong&gt;Attention! &lt;/strong&gt;Sous traitement de Pegvisomant (= Somavert®), le suivi ne doit pas se faire avec l'HGH car le résultat est ininterprétable; utiliser l'IGF-1.</t>
  </si>
  <si>
    <t>hhv6-pcr</t>
  </si>
  <si>
    <t>hhv6-pcr-1</t>
  </si>
  <si>
    <t>hhv6-pcr-2</t>
  </si>
  <si>
    <t>hhv8-pcr</t>
  </si>
  <si>
    <t>Herpès virus 8_x000D_
Maladie de Castelman, sarcome de Kaposi</t>
  </si>
  <si>
    <t>hhv8-pcr-1</t>
  </si>
  <si>
    <t>hhv8-pcr-2</t>
  </si>
  <si>
    <t>hhv8-pcr-3</t>
  </si>
  <si>
    <t>hhv8-pcr-4</t>
  </si>
  <si>
    <t>hhv8-pcr-5</t>
  </si>
  <si>
    <t>hiv-1</t>
  </si>
  <si>
    <t>hiv-1-1</t>
  </si>
  <si>
    <t>hiv-1-2</t>
  </si>
  <si>
    <t>hiv-1/-2</t>
  </si>
  <si>
    <t>hiv-1/-2-1</t>
  </si>
  <si>
    <t>homocysteine-totale</t>
  </si>
  <si>
    <t>hormone-anti-muellerienne-amh</t>
  </si>
  <si>
    <t>&lt;p&gt;Attention !  Analyse non prise en charge par l'assurance obligatoire des soins. ﻿Par sa prescription, le médecin atteste que le/la patient(e) en a été informé(e) et a donné son accord pour la facturation de l’analyse.&lt;br /&gt;&lt;/p&gt;</t>
  </si>
  <si>
    <t>htlv-1-2</t>
  </si>
  <si>
    <t>hydroxychloroquine</t>
  </si>
  <si>
    <t>&lt;p&gt;Dosage et interprétation pharmacocinétique de taux sanguin de hydroxychloroquine (absence d'intervalle de référence, évaluation seulement de la plausibilité du taux)&lt;/p&gt;</t>
  </si>
  <si>
    <t>ibrutinib</t>
  </si>
  <si>
    <t>&lt;p&gt;Dosage du taux sanguin d'ibrutinb&lt;/p&gt;</t>
  </si>
  <si>
    <t>idh12</t>
  </si>
  <si>
    <t>&lt;p&gt;Les mutations d'IDH1 et  IDH2 sont recherchées dans les cas de leucémies méyloïdes aiguës.&lt;br /&gt;&lt;/p&gt;_x000D_
&lt;p&gt;&lt;br /&gt;&lt;/p&gt;_x000D_
&lt;p&gt;&lt;br /&gt;&lt;/p&gt;_x000D_
&lt;p&gt;&lt;/p&gt;</t>
  </si>
  <si>
    <t>iga</t>
  </si>
  <si>
    <t>igd</t>
  </si>
  <si>
    <t>ige-specifique</t>
  </si>
  <si>
    <t>ige-specifique-1</t>
  </si>
  <si>
    <t>ige-specifiques-melange-dallergenes-respiratoires</t>
  </si>
  <si>
    <t>ige-totales</t>
  </si>
  <si>
    <t>Affections allergiques&lt;br /&gt;Syndrome hyper-IgE</t>
  </si>
  <si>
    <t>igf-1-somatomedine-c</t>
  </si>
  <si>
    <t>Croissance, IGF1,</t>
  </si>
  <si>
    <t>igfbp-3</t>
  </si>
  <si>
    <t>igg</t>
  </si>
  <si>
    <t>igg-et-igm</t>
  </si>
  <si>
    <t>&lt;p&gt;Infections ou inflammations neurologiques&lt;/p&gt;</t>
  </si>
  <si>
    <t>igm</t>
  </si>
  <si>
    <t>igm-1</t>
  </si>
  <si>
    <t>il-6</t>
  </si>
  <si>
    <t>imatinib</t>
  </si>
  <si>
    <t>&lt;p&gt;Dosage et interprétation pharmacologique (TDM) de taux sanguin d'imatinib (intervalle de référence disponible)&lt;/p&gt;</t>
  </si>
  <si>
    <t>imipeneme</t>
  </si>
  <si>
    <t>Immunohistochimie moelle osseuse - Pédiatrie</t>
  </si>
  <si>
    <t>immunohistochimie-moelle-osseuse</t>
  </si>
  <si>
    <t>Immunohistochimie tissu tumeur - Pédiatrie</t>
  </si>
  <si>
    <t>immunohistochimie-tissu-tumeur</t>
  </si>
  <si>
    <t>Diagnostic différentiel des tumeurs à petites cellules &lt;br /&gt;analyse pronostique de certains marqeurs</t>
  </si>
  <si>
    <t>Index séléctivité protéinurie - Pédiatrie</t>
  </si>
  <si>
    <t>index-selectivite-proteinurie</t>
  </si>
  <si>
    <t>infliximab</t>
  </si>
  <si>
    <t>influenza-grippe-test-rapide-pcr</t>
  </si>
  <si>
    <t>Recherche rapide des virus &lt;br /&gt;Influenza A (saisonnier et pandémique) et B</t>
  </si>
  <si>
    <t>Ce test est d'un usage restreint (patient avec état grippal et devant être hospitalisés, ou immunocompromis, ou admis pour pneumopathie)&lt;br /&gt;Il s'agit d'un test rapide et son coût est substantiel.&lt;br /&gt;&lt;a href="https://tribu.chuv.ch/docs?UniqueId=25A7B89A-F16C-44C4-B88A-0D0D0FA13184" target="_blank"&gt;Critères d'acceptation&lt;/a&gt;﻿﻿</t>
  </si>
  <si>
    <t>influenza-grippe-test-rapide-pcr-1</t>
  </si>
  <si>
    <t>&lt;p&gt;Ce test est d'un usage restreint (patient avec état grippal et devant être hospitalisés, ou immunocompromis, ou admis pour pneumopathie)&lt;br /&gt;Il s'agit d'un test rapide et son coût est substantiel. &lt;a href="https://tribu.chuv.ch/docs?UniqueId=25A7B89A-F16C-44C4-B88A-0D0D0FA13184" target="_blank"&gt;Critères d'acceptation&lt;/a&gt;﻿﻿&lt;br /&gt;&lt;/p&gt;_x000D_
&lt;p&gt;&lt;br /&gt;&lt;/p&gt;</t>
  </si>
  <si>
    <t>influenza-grippe-test-rapide-pcr-2</t>
  </si>
  <si>
    <t>inhibine-b</t>
  </si>
  <si>
    <t>Cancer, Malignome, Marqueurs tumoraux,_x000D_
Ovaire, Tumeur, Fertilité</t>
  </si>
  <si>
    <t>&lt;p&gt;Chez les femmes préménopausées, la détermination devrait être effectuée de manière standardisée entre J3 et J5 de leur cycle.&lt;/p&gt;_x000D_
&lt;p&gt;Par sa prescription de l’analyse, le prescripteur atteste que le patient a été informé et a donné son accord pour la facturation de l’analyse.&lt;/p&gt;</t>
  </si>
  <si>
    <t>inhibiteurs-du-facteur-viii-et-ix</t>
  </si>
  <si>
    <t>FVIII, FIX, F8, F9,</t>
  </si>
  <si>
    <t>insuline</t>
  </si>
  <si>
    <t>Ne pas envoyer par poste pneumatique, Acheminer immédiatement le tube</t>
  </si>
  <si>
    <t>&lt;p&gt;A jeun pour taux basal&lt;/p&gt;</t>
  </si>
  <si>
    <t>interferon-signature</t>
  </si>
  <si>
    <t xml:space="preserve">Investigation réaction transfusionnelle - </t>
  </si>
  <si>
    <t>investigation-reaction-transfusionnelle</t>
  </si>
  <si>
    <t>isavuconazole</t>
  </si>
  <si>
    <t>&lt;p&gt;TDM indiqué uniquement dans des situations spécifiques : il est recommandé de &lt;strong&gt;contacter le responsable TDM AVANT prélèvement &lt;/strong&gt;: 021 314 22 41. En cas d’absence, téléphonez au : 021 314 25 00. &lt;br /&gt;&lt;/p&gt;_x000D_
&lt;p&gt;Sur avis du spécialiste. L’interprétation clinique (TDM) du dosage n’est actuellement pas validée. &lt;br /&gt;&lt;/p&gt;</t>
  </si>
  <si>
    <t>isoniazide</t>
  </si>
  <si>
    <t>itraconazole-/-hydroxy-itraconazole</t>
  </si>
  <si>
    <t>&lt;p&gt;Dosage et interprétation pharmacologique (TDM) de taux sanguin de l'itraconazole et son métabolite actif l'hydroxy-Itraconazole (intervalle de référence disponible)&lt;/p&gt;</t>
  </si>
  <si>
    <t>&lt;p&gt;TDM uniquement dans des cas spécifiques (i.e. difficultés d’adaptation des doses, épuration extrarénale, dialyse, interactions médicamenteuses, toxicité, résistances)&lt;/p&gt;</t>
  </si>
  <si>
    <t>jak2</t>
  </si>
  <si>
    <t>kennedy</t>
  </si>
  <si>
    <t>kingella-kingae-pcr</t>
  </si>
  <si>
    <t>kingella-kingae-pcr-1</t>
  </si>
  <si>
    <t>kingella-kingae-pcr-2</t>
  </si>
  <si>
    <t>kingella-kingae-pcr-3</t>
  </si>
  <si>
    <t>kit-hypoglycemie</t>
  </si>
  <si>
    <t>&lt;p&gt;Réaliser un bilan métabolique complet lors d'un épisode d'hypoglycémie.&lt;/p&gt;_x000D_
&lt;p&gt;Utiliser les enveloppes de kit prévues à cet effet. Ces enveloppes sont disponibles dans les services d'urgence de HEL, SIPI, Soins continus et étage de pédiatrie ainsi qu'au laboratoire de Chimie clinique BH18-101.&lt;br /&gt;&lt;/p&gt;_x000D_
&lt;p&gt;Des volumes minimaux ont été calculés, merci de les respecter afin que la totalité des analyses soient effectuées.&lt;br /&gt;&lt;/p&gt;</t>
  </si>
  <si>
    <t>Se référer au document suivant : &lt;strong&gt;&lt;a href="https://www.chuv.ch/fileadmin/sites/dl/documents/dmlp-lcc-kit-hypoglycemies.pdf"&gt;Kit Hypoglycémies&lt;/a&gt;&lt;/strong&gt;&lt;br /&gt;</t>
  </si>
  <si>
    <t>kyste-hydatique</t>
  </si>
  <si>
    <t>lacosamide</t>
  </si>
  <si>
    <t>lactate</t>
  </si>
  <si>
    <t>lactate-1</t>
  </si>
  <si>
    <t>lactate-2</t>
  </si>
  <si>
    <t>lactate-3</t>
  </si>
  <si>
    <t>lactate-deshydrogenase-ldh</t>
  </si>
  <si>
    <t>lactate-deshydrogenase-ldh-1</t>
  </si>
  <si>
    <t>lactate-deshydrogenase-ldh-2</t>
  </si>
  <si>
    <t>lactate-deshydrogenase-ldh-3</t>
  </si>
  <si>
    <t>lactate/pyruvate</t>
  </si>
  <si>
    <t>lactate/pyruvate-1</t>
  </si>
  <si>
    <t>lame-pour-hematologue</t>
  </si>
  <si>
    <t>Cette analyse peut être demandée uniquement si vous avez besoin d'un avis médical. &lt;br /&gt;L'interprétation du frottis sanguin par l'hématologue nécessite une consultation préalable&lt;br /&gt;Pour une simple répartition leucocytaire il faut demander l'analyse "Grand status hématologique".</t>
  </si>
  <si>
    <t>lamivudine</t>
  </si>
  <si>
    <t>&lt;p&gt;Dosage et interprétation pharmacocinétique de taux sanguin de lamivudine (absence d'intervalle de référence, évaluation seulement de la plausibilité du taux)&lt;/p&gt;</t>
  </si>
  <si>
    <t>lamotrigine</t>
  </si>
  <si>
    <t>legionella</t>
  </si>
  <si>
    <t>legionella-culture-2</t>
  </si>
  <si>
    <t>Recherche par culture de &lt;em&gt;Legionella&lt;/em&gt;&lt;em&gt; &lt;/em&gt;dans l'abcès pulmonaire.</t>
  </si>
  <si>
    <t>legionella-culture-3</t>
  </si>
  <si>
    <t>Recherche par culture de &lt;em&gt;Legionella&lt;/em&gt;&lt;em&gt; &lt;/em&gt;dans les échantillons d'abcès.</t>
  </si>
  <si>
    <t>legionella-culture-4</t>
  </si>
  <si>
    <t>Recherche par culture de &lt;em&gt;Legionella&lt;/em&gt; dans un liquide, une ponction ou cytoponction de cavité normalement stérile.</t>
  </si>
  <si>
    <t>legionella-culture-5</t>
  </si>
  <si>
    <t>Recherche par culture de &lt;em&gt;Legionella&lt;/em&gt; dans du tissu (biopsie) de plèvre ou de poumon.</t>
  </si>
  <si>
    <t>legionella-culture-6</t>
  </si>
  <si>
    <t>Recherche par culture de &lt;em&gt;Legionella&lt;/em&gt; dans du tissu ou biopsie.</t>
  </si>
  <si>
    <t>legionella-culture</t>
  </si>
  <si>
    <t>Recherche par culture de&lt;em&gt; Legionella&lt;/em&gt; dans les expectorations, aspirations bronchiques et sécrétions endotrachéales.</t>
  </si>
  <si>
    <t>legionella-culture-1</t>
  </si>
  <si>
    <t>Recherche par culture de &lt;em&gt;Legionella&lt;/em&gt; dans les échantillons de lavage broncho-alvéolaire (LBA).</t>
  </si>
  <si>
    <t>legionella-pneumophila-pcr</t>
  </si>
  <si>
    <t>legionella-pneumophila-pcr-1</t>
  </si>
  <si>
    <t>legionella-pneumophila-pcr-2</t>
  </si>
  <si>
    <t>legionella-pneumophila-pcr-3</t>
  </si>
  <si>
    <t>legionella-pneumophila-pcr-4</t>
  </si>
  <si>
    <t>legionella-pneumophila-antigenes-test-rapide</t>
  </si>
  <si>
    <t>&lt;ul&gt;&lt;li&gt;Détection par test immunochromatographique d'antigènes de &lt;em&gt;Legionella pneumophila&lt;/em&gt; dans les urines natives.&lt;br&gt;&lt;/li&gt;&lt;/ul&gt;</t>
  </si>
  <si>
    <t>leishmania-sp-pcr</t>
  </si>
  <si>
    <t>leishmania-sp-pcr-1</t>
  </si>
  <si>
    <t>leishmania-sp-pcr-2</t>
  </si>
  <si>
    <t>leishmania-sp-pcr-3</t>
  </si>
  <si>
    <t>leishmania-sp-pcr-4</t>
  </si>
  <si>
    <t>leishmania-sp-pcr-5</t>
  </si>
  <si>
    <t>leishmania-sp-pcr-6</t>
  </si>
  <si>
    <t>leishmania-sp-pcr-7</t>
  </si>
  <si>
    <t>leishmania-sp-pcr-8</t>
  </si>
  <si>
    <t>leptine</t>
  </si>
  <si>
    <t>leptospira-sp-pcr</t>
  </si>
  <si>
    <t>leptospira-sp-pcr-1</t>
  </si>
  <si>
    <t>leptospira-sp-pcr-2</t>
  </si>
  <si>
    <t>leptospira-sp-pcr-3</t>
  </si>
  <si>
    <t>leptospira-sp-pcr-4</t>
  </si>
  <si>
    <t>leptospira-sp-pcr-5</t>
  </si>
  <si>
    <t>leptospira-sp-pcr-6</t>
  </si>
  <si>
    <t>leptospira-sp-pcr-7</t>
  </si>
  <si>
    <t>leptospira-sp-pcr-8</t>
  </si>
  <si>
    <t>leptospira-sp-pcr-9</t>
  </si>
  <si>
    <t>leptospira-sp-pcr-10</t>
  </si>
  <si>
    <t>leptospira-sp-pcr-11</t>
  </si>
  <si>
    <t>leptospira-sp-pcr-12</t>
  </si>
  <si>
    <t>leptospira-sp-pcr-13</t>
  </si>
  <si>
    <t>leptospira-sp-pcr-14</t>
  </si>
  <si>
    <t>leptospira-sp-pcr-15</t>
  </si>
  <si>
    <t>leptospira-sp-pcr-16</t>
  </si>
  <si>
    <t>leptospira-sp-pcr-17</t>
  </si>
  <si>
    <t>leptospira-sp-pcr-18</t>
  </si>
  <si>
    <t>leptospira-sp-pcr-19</t>
  </si>
  <si>
    <t>leptospira-sp-pcr-20</t>
  </si>
  <si>
    <t>leptospira-sp-pcr-21</t>
  </si>
  <si>
    <t>leptospira-sp-pcr-22</t>
  </si>
  <si>
    <t>leptospira-sp-pcr-23</t>
  </si>
  <si>
    <t>leptospira-sp-pcr-24</t>
  </si>
  <si>
    <t>leptospira-sp-pcr-25</t>
  </si>
  <si>
    <t>leptospira-sp-pcr-26</t>
  </si>
  <si>
    <t>leptospira-sp-pcr-27</t>
  </si>
  <si>
    <t>leptospira-sp-pcr-28</t>
  </si>
  <si>
    <t>leptospira-sp-pcr-29</t>
  </si>
  <si>
    <t>leptospira-sp-pcr-30</t>
  </si>
  <si>
    <t>leptospira-sp-pcr-31</t>
  </si>
  <si>
    <t>leptospira-sp-pcr-32</t>
  </si>
  <si>
    <t>leptospira-sp-pcr-33</t>
  </si>
  <si>
    <t>letermovir</t>
  </si>
  <si>
    <t>Dosage du taux sanguin de letermovir&lt;br /&gt;</t>
  </si>
  <si>
    <t>Sur avis du spécialiste. L’interprétation clinique (TDM) du dosage n’est actuellement pas validée.&lt;br /&gt;</t>
  </si>
  <si>
    <t>levetiracetam</t>
  </si>
  <si>
    <t>levofloxacine</t>
  </si>
  <si>
    <t>&lt;p&gt;Sur avis du spécialiste. L’interprétation clinique (TDM) du dosage de levofloxacine n’est actuellement pas validée.&lt;/p&gt;_x000D_
&lt;p&gt;﻿Indication &lt;strong&gt;antituberculeux&lt;/strong&gt;: utiliser le bon 18&lt;/p&gt;_x000D_
&lt;p&gt;Indication &lt;strong&gt;antibiotique&lt;/strong&gt;: utiliser le bon 16. Comme antibiotique: TDM indiqué uniquement dans des situations spécifiques : il est recommandé de &lt;strong&gt;contacter le responsable TDM AVANT prélèvement &lt;/strong&gt;: 021 314 22 41. En cas d’absence, ﻿au : 021 314 25 00. &lt;br /&gt;&lt;/p&gt;_x000D_
&lt;p&gt;&lt;br /&gt;&lt;/p&gt;</t>
  </si>
  <si>
    <t>levomepromazine</t>
  </si>
  <si>
    <t>levure-candida-culture-sonication</t>
  </si>
  <si>
    <t>&lt;ul&gt;&lt;li&gt;Recherche par culture de levures (&lt;em&gt;Candida&lt;/em&gt; ou autres).&lt;/li&gt;&lt;li&gt;Un retour du matériel peut-être effectué mais doit être expressément demandé.﻿ Il est facturé aux demandeurs externes, soit à 150 CHF.&lt;/li&gt;&lt;/ul&gt;</t>
  </si>
  <si>
    <t>levures-candida-culture-33</t>
  </si>
  <si>
    <t>Recherche par culture de levures (&lt;em&gt;Candida&lt;/em&gt; ou autres) dans l'abcès cérébral.</t>
  </si>
  <si>
    <t>levures-candida-culture-34</t>
  </si>
  <si>
    <t>Recherche par culture de levures (&lt;em&gt;Candida&lt;/em&gt; ou autres) dans l'abcès cervical.</t>
  </si>
  <si>
    <t>levures-candida-culture-35</t>
  </si>
  <si>
    <t>Recherche par culture de levures (&lt;em&gt;Candida&lt;/em&gt; ou autres) dans l'abcès du foie.</t>
  </si>
  <si>
    <t>levures-candida-culture-36</t>
  </si>
  <si>
    <t>Recherche par culture de levures (&lt;em&gt;Candida&lt;/em&gt; ou autres) dans l'abcès anal, para-anal.</t>
  </si>
  <si>
    <t>levures-candida-culture-37</t>
  </si>
  <si>
    <t>Recherche par culture de levures (&lt;em&gt;Candida&lt;/em&gt; ou autres) dans l'abcès de paroi abdominale.</t>
  </si>
  <si>
    <t>levures-candida-culture-38</t>
  </si>
  <si>
    <t>Recherche par culture de levures (&lt;em&gt;Candida&lt;/em&gt; ou autres) dans l'abcès pulmonaire.</t>
  </si>
  <si>
    <t>levures-candida-culture-39</t>
  </si>
  <si>
    <t>Recherche par culture de levures (&lt;em&gt;Candida&lt;/em&gt; ou autres) dans l'abcès du sein.</t>
  </si>
  <si>
    <t>levures-candida-culture-40</t>
  </si>
  <si>
    <t>Recherche par culture de levures (&lt;em&gt;Candida&lt;/em&gt; ou autres) dans les frottis de peau.</t>
  </si>
  <si>
    <t>levures-candida-culture-41</t>
  </si>
  <si>
    <t>Recherche par culture de levures (&lt;em&gt;Candida&lt;/em&gt; ou autres) dans les frottis de peau chez les patients brûlés.</t>
  </si>
  <si>
    <t>levures-candida-culture-42</t>
  </si>
  <si>
    <t>Recherche par culture de levures (&lt;em&gt;Candida&lt;/em&gt; ou autres) dans le liquide articulaire, synovial ou de bursite.</t>
  </si>
  <si>
    <t>levures-candida-culture-43</t>
  </si>
  <si>
    <t>Recherche par culture de levures (&lt;em&gt;Candida&lt;/em&gt; ou autres) dans le liquide d'ascite.</t>
  </si>
  <si>
    <t>Levures (Candida) - Culture - Liquide de bile</t>
  </si>
  <si>
    <t>levures-candida-culture-44</t>
  </si>
  <si>
    <t>Recherche par culture de levures (&lt;em&gt;Candida&lt;/em&gt; ou autres) dans le liquide de bile.</t>
  </si>
  <si>
    <t>levures-candida-culture-45</t>
  </si>
  <si>
    <t>Recherche par culture de levures (&lt;em&gt;Candida&lt;/em&gt; ou autres) dans le liquide de dialyse péritonéale.</t>
  </si>
  <si>
    <t>levures-candida-culture-46</t>
  </si>
  <si>
    <t>Recherche spécifique de levures (&lt;em&gt;Candida&lt;/em&gt; ou autres) dans le liquide de douglas.</t>
  </si>
  <si>
    <t>levures-candida-culture-47</t>
  </si>
  <si>
    <t>Recherche spécifique de levures (&lt;em&gt;Candida&lt;/em&gt; ou autres) dans le liquide duodénal.</t>
  </si>
  <si>
    <t>levures-candida-culture-48</t>
  </si>
  <si>
    <t>Recherche spécifique de levures (&lt;em&gt;Candida&lt;/em&gt; ou autres) dans la moelle osseuse.</t>
  </si>
  <si>
    <t>levures-candida-culture-49</t>
  </si>
  <si>
    <t>Recherche spécifique de levures (&lt;em&gt;Candida&lt;/em&gt; ou autres) dans le liquide péricardique.</t>
  </si>
  <si>
    <t>levures-candida-culture-50</t>
  </si>
  <si>
    <t>Recherche spécifique de levures (&lt;em&gt;Candida&lt;/em&gt; ou autres) dans le liquide péritonéal.</t>
  </si>
  <si>
    <t>levures-candida-culture-51</t>
  </si>
  <si>
    <t>Recherche spécifique de levures (&lt;em&gt;Candida&lt;/em&gt; ou autres) dans le liquide pleural.</t>
  </si>
  <si>
    <t>levures-candida-culture-52</t>
  </si>
  <si>
    <t>Recherche spécifique de levures (&lt;em&gt;Candida&lt;/em&gt; ou autres) dans la biopsie transbronchique.</t>
  </si>
  <si>
    <t>levures-candida-culture-53</t>
  </si>
  <si>
    <t>Recherche spécifique de levures (&lt;em&gt;Candida&lt;/em&gt; ou autres) dans la biopsie d'anus ou de colon.</t>
  </si>
  <si>
    <t>levures-candida-culture-54</t>
  </si>
  <si>
    <t>Recherche spécifique de levures (&lt;em&gt;Candida&lt;/em&gt; ou autres) dans les fragments de peau des patient-e-s brûlé-e-s.</t>
  </si>
  <si>
    <t>levures-candida-culture-55</t>
  </si>
  <si>
    <t>Recherche spécifique de levures (&lt;em&gt;Candida&lt;/em&gt; ou autres) dans la capsule articulaire.</t>
  </si>
  <si>
    <t>levures-candida-culture-56</t>
  </si>
  <si>
    <t>Recherche par culture de levures (&lt;em&gt;Candida&lt;/em&gt; ou autre) dans un disque intervertébral.</t>
  </si>
  <si>
    <t>Levures (Candida) - Culture - Tissu (biopsie) articulaire</t>
  </si>
  <si>
    <t>levures-candida-culture-57</t>
  </si>
  <si>
    <t>Recherche spécifique de levures (&lt;em&gt;Candida&lt;/em&gt; ou autres) dans du tissu articulaire.</t>
  </si>
  <si>
    <t>levures-candida-culture-58</t>
  </si>
  <si>
    <t>Recherche spécifique de levures (&lt;em&gt;Candida&lt;/em&gt; ou autres) dans du tissu musculaire.</t>
  </si>
  <si>
    <t>levures-candida-culture-59</t>
  </si>
  <si>
    <t>Recherche spécifique de levures (&lt;em&gt;Candida&lt;/em&gt; ou autres) dans un fragment (biopsie) d'os.</t>
  </si>
  <si>
    <t>levures-candida-culture-60</t>
  </si>
  <si>
    <t>Recherche spécifique de levures (&lt;em&gt;Candida&lt;/em&gt; ou autres) dans du tissu (biopsie) de foie.</t>
  </si>
  <si>
    <t>levures-candida-culture-61</t>
  </si>
  <si>
    <t>Recherche spécifique de levures (&lt;em&gt;Candida&lt;/em&gt; ou autres) dans du tissu (biopsie) d'anévrisme.</t>
  </si>
  <si>
    <t>levures-candida-culture-62</t>
  </si>
  <si>
    <t>Recherche spécifique de levures (&lt;em&gt;Candida&lt;/em&gt; ou autres) dans une valve cardiaque.</t>
  </si>
  <si>
    <t>levures-candida-culture-63</t>
  </si>
  <si>
    <t>Recherche spécifique de levures (&lt;em&gt;Candida&lt;/em&gt; ou autres) dans du tissu cérébral.</t>
  </si>
  <si>
    <t>levures-candida-culture-2</t>
  </si>
  <si>
    <t>Recherche par culture de levures (&lt;em&gt;Candida&lt;/em&gt; ou autres) dans les frottis d'oeil, bouche, nez, oreille.</t>
  </si>
  <si>
    <t>levures-candida-culture-3</t>
  </si>
  <si>
    <t>&lt;ul&gt;&lt;li&gt;﻿﻿﻿﻿﻿Recherche spécifique de levures (&lt;em&gt;Candida&lt;/em&gt; ou autres) dans les échantillons d'urines.&lt;/li&gt;&lt;li&gt;Les urines natives doivent être acheminées rapidement au laboratoire durant les heures d'ouverture.﻿&lt;/li&gt;&lt;li&gt;En dehors des heures d'ouverture, elles doivent impérativement être conservées à 4°C.﻿&lt;/li&gt;&lt;/ul&gt;</t>
  </si>
  <si>
    <t>Levures (Candida) - Culture - Frottis sphère génitale</t>
  </si>
  <si>
    <t>levures-candida-culture-4</t>
  </si>
  <si>
    <t>Recherche par culture de levures (&lt;em&gt;Candida&lt;/em&gt; ou autres) dans les échantillons de la sphère génitale.</t>
  </si>
  <si>
    <t>Levures (Candida) - Culture - Tissu (biopsie) de peau</t>
  </si>
  <si>
    <t>levures-candida-culture-5</t>
  </si>
  <si>
    <t>Recherche spécifique de levures (&lt;em&gt;Candida&lt;/em&gt; ou autres) dans du tissu (biopsie) de peau.</t>
  </si>
  <si>
    <t>levures-candida-culture-64</t>
  </si>
  <si>
    <t>Recherche spécifique de levures (&lt;em&gt;Candida&lt;/em&gt; ou autres) dans du tissu de ganglion.</t>
  </si>
  <si>
    <t>levures-candida-culture-65</t>
  </si>
  <si>
    <t>Recherche spécifique de levures (&lt;em&gt;Candida&lt;/em&gt; ou autres) dans du tissu (biopsie)  de plèvre ou de poumon.</t>
  </si>
  <si>
    <t>levures-candida-culture-66</t>
  </si>
  <si>
    <t>Recherche spécifique de levures (&lt;em&gt;Candida&lt;/em&gt; ou autres) dans du tissu ou biopsie.</t>
  </si>
  <si>
    <t>levures-candida-culture-67</t>
  </si>
  <si>
    <t>Recherche spécifique par culture de levures (&lt;em&gt;Candida&lt;/em&gt; ou autres).</t>
  </si>
  <si>
    <t>Levures (Candida) - Culture - Abcès</t>
  </si>
  <si>
    <t>levures-candida-culture-6</t>
  </si>
  <si>
    <t>Recherche par culture de levures (&lt;em&gt;Candida&lt;/em&gt; ou autres) dans les échantillons d'abcès</t>
  </si>
  <si>
    <t>levures-candida-culture-7</t>
  </si>
  <si>
    <t>intra-vasculaire, artériel, iv, central, picc line, périphérique, venflon, port-à-cath, PAC, dialyse,   CAPD, sonde pace maker, péridural, périnerveux</t>
  </si>
  <si>
    <t>Recherche spécifique de levures (&lt;em&gt;Candida&lt;/em&gt; ou autres) dans les cathéters (intra-vasculaire et dialyse) et chambre de port-à-cath</t>
  </si>
  <si>
    <t>levures-candida-culture-8</t>
  </si>
  <si>
    <t>Recherche spécifique de levures (&lt;em&gt;Candida&lt;/em&gt; ou autres) dans les Tubulures de drainages (autres que Cathéters)</t>
  </si>
  <si>
    <t>levures-candida-culture-9</t>
  </si>
  <si>
    <t>Recherche spécifique de levures (&lt;em&gt;Candida&lt;/em&gt; ou autres) dans le LCR par ponction lombaire.</t>
  </si>
  <si>
    <t>levures-candida-culture-10</t>
  </si>
  <si>
    <t>Recherche spécifique de levures (&lt;em&gt;Candida&lt;/em&gt; ou autres) dans un liquide, une ponction ou cytoponction de cavité normalement stérile.</t>
  </si>
  <si>
    <t>levures-candida-culture-11</t>
  </si>
  <si>
    <t>Recherche par culture de levures (&lt;em&gt;Candida&lt;/em&gt; ou autres) dans les échantillons de liquides de drainage.</t>
  </si>
  <si>
    <t>levures-candida-culture-12</t>
  </si>
  <si>
    <t>Recherche spécifique de levures (&lt;em&gt;Candida&lt;/em&gt; ou autres) dans les échantillons d'orifice de drain et de point de ponction de cathéter.</t>
  </si>
  <si>
    <t>levures-candida-culture-13</t>
  </si>
  <si>
    <t>Recherche par culture de levures (&lt;em&gt;Candida&lt;/em&gt; ou autres) dans les échantillons de plaies superficielles (opératoires et non opératoires).</t>
  </si>
  <si>
    <t>levures-candida-culture-14</t>
  </si>
  <si>
    <t>Recherche par culture de levures (&lt;em&gt;Candida&lt;/em&gt; ou autres) dans les échantillons de plaies profondes (opératoires et non opératoires).</t>
  </si>
  <si>
    <t>levures-candida-culture-15</t>
  </si>
  <si>
    <t>Recherche par culture de levures (&lt;em&gt;Candida&lt;/em&gt; ou autres) dans les expectorations, aspirations bronchiques et sécrétions endotrachéales.</t>
  </si>
  <si>
    <t>Levures (Candida) - Culture - Selles</t>
  </si>
  <si>
    <t>levures-candida-culture-16</t>
  </si>
  <si>
    <t>Recherche par culture de levures (&lt;em&gt;Candida&lt;/em&gt; ou autres) dans les selles</t>
  </si>
  <si>
    <t>levures-candida-culture-17</t>
  </si>
  <si>
    <t>levures-candida-culture-18</t>
  </si>
  <si>
    <t>Recherche par culture spécifique de levures (&lt;em&gt;Candida&lt;/em&gt; ou autres) dans les échantillons de LCR par drain ventriculaire.</t>
  </si>
  <si>
    <t>levures-candida-culture-19</t>
  </si>
  <si>
    <t>Recherche par culture de levures (&lt;em&gt;Candida&lt;/em&gt; ou autres) dans les frottis de gorge.</t>
  </si>
  <si>
    <t>levures-candida-culture-20</t>
  </si>
  <si>
    <t>Recherche par culture de levures (&lt;em&gt;Candida&lt;/em&gt; ou autres) dans les échantillons de brossage d'oesophage</t>
  </si>
  <si>
    <t>levures-candida-culture-21</t>
  </si>
  <si>
    <t>Recherche par culture de levures (&lt;em&gt;Candida&lt;/em&gt; ou autres) dans les échantillons de liquide de sinus.</t>
  </si>
  <si>
    <t>levures-candida-culture-22</t>
  </si>
  <si>
    <t>Recherche par culture de levures (&lt;em&gt;Candida&lt;/em&gt; ou autres) dans les fragments (biopsies) de sinus.</t>
  </si>
  <si>
    <t>levures-candida-culture-23</t>
  </si>
  <si>
    <t>Recherche par culture de levures (&lt;em&gt;Candida&lt;/em&gt; ou autres) dans les échantillons de sécrétions nasopharyngées.</t>
  </si>
  <si>
    <t>levures-candida-culture-24</t>
  </si>
  <si>
    <t>Recherche par culture de levures (&lt;em&gt;Candida&lt;/em&gt; ou autres) dans les liquides d'humeur vitrée et aqueuse.</t>
  </si>
  <si>
    <t>levures-candida-culture-25</t>
  </si>
  <si>
    <t>Recherche par culture de levures (&lt;em&gt;Candida &lt;/em&gt;ou autres) dans les liquides de verre de contact.</t>
  </si>
  <si>
    <t>levures-candida-culture-26</t>
  </si>
  <si>
    <t>Recherche par culture de levures (&lt;em&gt;Candida&lt;/em&gt; ou autres) dans les échantillons de stérilet.</t>
  </si>
  <si>
    <t>levures-candida-culture-27</t>
  </si>
  <si>
    <t>Recherche par culture de levures (&lt;em&gt;Candida&lt;/em&gt; ou autres) dans les échantillons de frottis anus.</t>
  </si>
  <si>
    <t>levures-candida-culture-28</t>
  </si>
  <si>
    <t>Recherche par culture de levures (&lt;em&gt;Candida&lt;/em&gt; ou autres) dans les selles du nouveau-né.</t>
  </si>
  <si>
    <t>levures-candida-culture-68</t>
  </si>
  <si>
    <t>Recherche par culture spécifique de levures (&lt;em&gt;Candida&lt;/em&gt; ou autres).</t>
  </si>
  <si>
    <t>levures-candida-culture-29</t>
  </si>
  <si>
    <t>Recherche par culture de levures (&lt;em&gt;Candida&lt;/em&gt; ou autre) dans les échantillons de lavage broncho-alvéolaire (LBA).</t>
  </si>
  <si>
    <t>levures-candida-culture-69</t>
  </si>
  <si>
    <t>levures-candida-culture-30</t>
  </si>
  <si>
    <t>Recherche par culture de levures (&lt;em&gt;Candida&lt;/em&gt; ou autre) dans les échantillons de mini LBA.</t>
  </si>
  <si>
    <t>levures-candida-culture</t>
  </si>
  <si>
    <t>levures-candida-culture-31</t>
  </si>
  <si>
    <t>Recherche par culture de levures (&lt;em&gt;Candida&lt;/em&gt; ou autre) dans les échantillons de brossage bronchique.</t>
  </si>
  <si>
    <t>levures-candida-culture-32</t>
  </si>
  <si>
    <t>Recherche par culture de levures (&lt;em&gt;Candida&lt;/em&gt; ou autres) dans les échantillons de frottis de bronches.</t>
  </si>
  <si>
    <t>levures-candida-culture-1</t>
  </si>
  <si>
    <t>Recherche par culture de levures (&lt;em&gt;Candida&lt;/em&gt; ou autres) dans les échantillons de sperme.</t>
  </si>
  <si>
    <t>lh-luteotrophine</t>
  </si>
  <si>
    <t>linezolide</t>
  </si>
  <si>
    <t>&lt;p&gt;Dosage et interprétation pharmacocinétique de taux sanguin de linezolide (absence d'intervalle de référence, évaluation seulement de la plausibilité du taux)&lt;/p&gt;</t>
  </si>
  <si>
    <t xml:space="preserve">&lt;p&gt;Sur avis du spécialiste. L’interprétation clinique (TDM) du dosage de levofloxacine n’est actuellement pas validée.&lt;/p&gt;_x000D_
&lt;p&gt;Indication &lt;strong&gt;antituberculeux&lt;/strong&gt;: utiliser le bon 18.&lt;/p&gt;_x000D_
&lt;p&gt;Indication &lt;strong&gt;antibiotique&lt;/strong&gt;: utiliser le bon 16. Comme antibiotique: TDM indiqué uniquement dans des situations spécifiques : il est recommandé de &lt;strong&gt;contacter le responsable TDM AVANT prélèvement &lt;/strong&gt;: 021 314 22 41. En cas d’absence, au : 021 314 25 00.&lt;/p&gt;_x000D_
_x000D_
</t>
  </si>
  <si>
    <t>lipase</t>
  </si>
  <si>
    <t>Lipoprotéine Lp (a) - Sang</t>
  </si>
  <si>
    <t>lipoproteine-lp-a</t>
  </si>
  <si>
    <t>Lisdexamphétamine - Sang</t>
  </si>
  <si>
    <t>lisdexamphetamine</t>
  </si>
  <si>
    <t>Elvance, lisdexamfétamine</t>
  </si>
  <si>
    <t>lithium-sang</t>
  </si>
  <si>
    <t>lithium-sang-1</t>
  </si>
  <si>
    <t>&lt;p&gt;Dosage et interprétation pharmacologique (TDM) de taux sanguin de lithium (intervalle de référence disponible).&lt;/p&gt;</t>
  </si>
  <si>
    <t>&lt;p&gt;Suivi thérapeutique, réponse insatisfaisante, suspicion de toxicité, doute sur la compliance.&lt;/p&gt;</t>
  </si>
  <si>
    <t>lumefantrine-/-desbutyl-lumefantrine</t>
  </si>
  <si>
    <t>lurasidone</t>
  </si>
  <si>
    <t>macroprolactine</t>
  </si>
  <si>
    <t>magnesium-total</t>
  </si>
  <si>
    <t>magnesium-total-1</t>
  </si>
  <si>
    <t>magnesium-total-2</t>
  </si>
  <si>
    <t>magnesium-total-3</t>
  </si>
  <si>
    <t>maladie-de-crohn/rcuh</t>
  </si>
  <si>
    <t>maladie-de-von-willebrand</t>
  </si>
  <si>
    <t>Cette recherche se base sur l'interprétation de 3 prestations:&lt;br /&gt;Facteur VIII = FVIII&lt;br /&gt;Facteur von Willebrand antigénique = FWAG&lt;br /&gt;Facteur von Willebrand activé</t>
  </si>
  <si>
    <t>malaria</t>
  </si>
  <si>
    <t>Dépistage: le test rapide de dépistage est effectué par le laboratoire d'hématologie. Après analyse, transmission du test de dépistage et lames au laboratoire de parasitologie  tél 079 55 60 348. Un examen microscopique systématique est effectué lors du premier dépistage par le laboratoire de parasitologie ainsi que le diagnostic d'espèce et la détermination de la densité parasitaire ( P. falciparum).&lt;br /&gt;Suivi malaria positive: seul l'examen microscopique est effectué.</t>
  </si>
  <si>
    <t>maraviroc</t>
  </si>
  <si>
    <t>&lt;p&gt;Dosage et interprétation pharmacocinétique de taux sanguin de maraviroc (absence d'intervalle de référence, évaluation seulement de la plausibilité du taux)&lt;/p&gt;</t>
  </si>
  <si>
    <t>marqueurs-immunologiques</t>
  </si>
  <si>
    <t>le laboratoire spécialisé d'hématologie effectue l'analyse des marqueurs immunologiques dans le cadre des hémopathies malignes, de la recherche d'hémoglobinurie paroxystique &lt;br /&gt; nocturne et dans la détermination des cellules souches CD34. Pour ces deux dernières applications voir les fiches correspondantes, respectivement code de recherche "HPN" et "CD34". &lt;br /&gt; Les dosages de CD4/CD8 dans le cadre du suivi HIV, de même que les marqueurs dans le cadre des immunodéficiences sont effectués par le service d'immunologie.</t>
  </si>
  <si>
    <t>mbl</t>
  </si>
  <si>
    <t>medullogramme</t>
  </si>
  <si>
    <t>mefloquine</t>
  </si>
  <si>
    <t>melatonine-libre</t>
  </si>
  <si>
    <t>Exploration des troubles du rythme du sommeil, dans les cas de décalage de cycles, et le diagnostic des pinéalomes&lt;br /&gt;</t>
  </si>
  <si>
    <t>&lt;p&gt;24h avant le prélèvement, ne pas absorber de noix, banane, chocolat, prune, avocat, aubergine, tomate,&lt;br /&gt;ananas, kiwi, plantain, caféine (café, thé), nicotine, alcool.&lt;br /&gt;Etre à jeûn.&lt;br /&gt;&lt;br /&gt;&lt;/p&gt;</t>
  </si>
  <si>
    <t>memantine</t>
  </si>
  <si>
    <t>Méningite/Encéphalite  PCR en Urgence - Liquide céphalo-rachidien (LCR)</t>
  </si>
  <si>
    <t>meningite/encephalite-pcr-en-urgence</t>
  </si>
  <si>
    <t>Détection par système de PCR rapide réalisé en urgence  pour un panel bactérien, viral et fongique..</t>
  </si>
  <si>
    <t>Méningite/ Encéphalite</t>
  </si>
  <si>
    <t xml:space="preserve">Neisseria meningitidis, Streptococcus pneumoniae, Listeria monocytogenes, Haemophilus influenzae, Streptococcus agalactiae, E.coli K1,  Herpès simplex, varicelle zoster, Enterovirus, Parechovirus, HHV6, Cytomégalovirus. </t>
  </si>
  <si>
    <t>meropenem</t>
  </si>
  <si>
    <t>metanephrines</t>
  </si>
  <si>
    <t>&lt;p&gt;Phéochromocytome, paragangliome, neuroblastome&lt;/p&gt;_x000D_
&lt;p&gt;L’examen de première intention réside dans la quantification des métanéphrines plasmatiques libres, selon la nouvelle directive de l’OPAS.&lt;/p&gt;_x000D_
&lt;p&gt;Les métanéphrines plasmatiques totales et les métanéphrines urinaires sont utilisées comme test de confirmation exclusivement.&lt;/p&gt;</t>
  </si>
  <si>
    <t>metanephrines-1</t>
  </si>
  <si>
    <t>&lt;p&gt;Neuroblastome&lt;/p&gt;_x000D_
&lt;p&gt;L’examen de première intention réside dans la quantification des métanéphrines plasmatiques libres, selon la nouvelle directive de l’OPAS.&lt;/p&gt;_x000D_
&lt;p&gt;Les métanéphrines plasmatiques totales et les métanéphrines urinaires sont utilisées comme test de confirmation exclusivement.&lt;/p&gt;</t>
  </si>
  <si>
    <t>metanephrines-libres</t>
  </si>
  <si>
    <t>&lt;p&gt;24h avant le prélèvement, ne pas absorber de café, thé, chocolat, banane,&lt;br /&gt; alcool et cigarette.&lt;br /&gt; &amp;nbsp;&lt;/p&gt;_x000D_
&lt;p&gt;Etre à jeûn.&lt;br /&gt; &amp;nbsp;&lt;/p&gt;_x000D_
&lt;p&gt;Allonger le patient, poser un Venflon (pour éviter le stress de la piqûre) et&lt;br /&gt; prélever le sang 15 minutes plus tard.&lt;br /&gt; &amp;nbsp;&lt;/p&gt;</t>
  </si>
  <si>
    <t>metanephrines-totales</t>
  </si>
  <si>
    <t>methadone</t>
  </si>
  <si>
    <t>methemoglobine</t>
  </si>
  <si>
    <t>&lt;p&gt;L' hémoglobine totale, la methémogolbine, l'oxyhémoglobine et l'hémoglobine réduite sont mesurées en même temps.&lt;br /&gt;&lt;/p&gt;_x000D_
&lt;p&gt;&lt;/p&gt;</t>
  </si>
  <si>
    <t>methotrexate</t>
  </si>
  <si>
    <t>&lt;p&gt;Dosage et interprétation pharmacologique (TDM) de taux sanguin de méthotrexate (taux visé dépendant du protocole oncologique).&lt;/p&gt;</t>
  </si>
  <si>
    <t>&lt;p&gt;Lors d'administration de méthotrexate à haute dose pour guider le sauvetage par l'acide folinique (Leucovorin).&lt;/p&gt;</t>
  </si>
  <si>
    <t>methylmalonate</t>
  </si>
  <si>
    <t>IEM, EIM, erreurs innées du métabolisme, Inborn Errors of Metabolism, methylmalonate, mma, MMA</t>
  </si>
  <si>
    <t>Contrôle acidémie méthylmalonique -&lt;br /&gt;Déficit en vitamine B12</t>
  </si>
  <si>
    <t>Méthylphénidate - Sang</t>
  </si>
  <si>
    <t>methylphenidate-1</t>
  </si>
  <si>
    <t>ritaline, medikinet, concerta, methylphenidat, equasym</t>
  </si>
  <si>
    <t>mianserine</t>
  </si>
  <si>
    <t>microdeletion-du-chromosome-y</t>
  </si>
  <si>
    <t>mirtazapine</t>
  </si>
  <si>
    <t>mll-af4</t>
  </si>
  <si>
    <t>Le MLL-AF4 correspond à l'équivalent moléculaire de la translocation chromosomique (4;11) qui est recherchée dans les LLA.&lt;br /&gt;Cette analyse est complémentaire de l'analyse cytogénétique standard.</t>
  </si>
  <si>
    <t>moclobemide</t>
  </si>
  <si>
    <t>moisissures-champignons-filamenteux-culture</t>
  </si>
  <si>
    <t>Recherche par culture de moisissures (&lt;em&gt;Aspergillus&lt;/em&gt; ou autres) dans les frottis d'oeil et d'oreille.</t>
  </si>
  <si>
    <t>moisissures-champignons-filamenteux-culture-12</t>
  </si>
  <si>
    <t>Recherche par culture de moisissures (&lt;em&gt;Aspergillu&lt;/em&gt;s ou autres)&lt;em&gt; &lt;/em&gt;dans l'abcès cérébral.</t>
  </si>
  <si>
    <t>moisissures-champignons-filamenteux-culture-13</t>
  </si>
  <si>
    <t>Recherche par culture de moisissures (&lt;em&gt;Aspergillu&lt;/em&gt;s ou autres)&lt;em&gt; &lt;/em&gt;dans l'abcès du foie.</t>
  </si>
  <si>
    <t>moisissures-champignons-filamenteux-culture-14</t>
  </si>
  <si>
    <t>Recherche par culture de moisissures (&lt;em&gt;Aspergillu&lt;/em&gt;s ou autres)&lt;em&gt; &lt;/em&gt;dans l'abcès anal, para-anal.</t>
  </si>
  <si>
    <t>moisissures-champignons-filamenteux-culture-15</t>
  </si>
  <si>
    <t>Recherche par culture de moisissures (&lt;em&gt;Aspergillu&lt;/em&gt;s ou autres)&lt;em&gt; &lt;/em&gt;dans l'abcès pulmonaire.</t>
  </si>
  <si>
    <t>moisissures-champignons-filamenteux-culture-16</t>
  </si>
  <si>
    <t>Recherche par culture de moisissures (&lt;em&gt;Aspergillus&lt;/em&gt; ou autres) dans les échantillons d'abcès.</t>
  </si>
  <si>
    <t>moisissures-champignons-filamenteux-culture-17</t>
  </si>
  <si>
    <t>Recherche par culture de moisissures (&lt;em&gt;Aspergillus&lt;/em&gt; ou autres) dans les frottis de plaies profondes non opératoires.</t>
  </si>
  <si>
    <t>moisissures-champignons-filamenteux-culture-18</t>
  </si>
  <si>
    <t>Recherche par culture de moisissures (&lt;em&gt;Aspergillus&lt;/em&gt; ou autres) dans le liquide articulaire, synovial ou de bursite.</t>
  </si>
  <si>
    <t>moisissures-champignons-filamenteux-culture-19</t>
  </si>
  <si>
    <t>Recherche par culture de moisissures (&lt;em&gt;Aspergillus&lt;/em&gt; ou autres) dans le liquide d'ascite.</t>
  </si>
  <si>
    <t>moisissures-champignons-filamenteux-culture-20</t>
  </si>
  <si>
    <t>Recherche par culture de moisissures (&lt;em&gt;Aspergillus&lt;/em&gt; ou autres) dans le liquide de dialyse péritonéale.</t>
  </si>
  <si>
    <t>moisissures-champignons-filamenteux-culture-21</t>
  </si>
  <si>
    <t>moisissures-champignons-filamenteux-culture-22</t>
  </si>
  <si>
    <t>Recherche par culture de moisissures (&lt;em&gt;Aspergillus&lt;/em&gt; ou autres) dans le liquide péricardique.</t>
  </si>
  <si>
    <t>moisissures-champignons-filamenteux-culture-23</t>
  </si>
  <si>
    <t>Recherche par culture de moisissures (&lt;em&gt;Aspergillus&lt;/em&gt; ou autres) dans le liquide pleural.</t>
  </si>
  <si>
    <t>moisissures-champignons-filamenteux-culture-24</t>
  </si>
  <si>
    <t>Recherche par culture de moisissures (&lt;em&gt;Aspergillus&lt;/em&gt; ou autres) dans un liquide, une ponction ou cytoponction de cavité normalement stérile.</t>
  </si>
  <si>
    <t>moisissures-champignons-filamenteux-culture-25</t>
  </si>
  <si>
    <t>moisissures-champignons-filamenteux-culture-26</t>
  </si>
  <si>
    <t>Recherche par culture de moisissures (&lt;em&gt;Aspergillus&lt;/em&gt; ou autres) dans la biopsie d'anus ou colique.</t>
  </si>
  <si>
    <t>moisissures-champignons-filamenteux-culture-27</t>
  </si>
  <si>
    <t>moisissures-champignons-filamenteux-culture-28</t>
  </si>
  <si>
    <t>Recherche par culture de moisissures (&lt;em&gt;Aspergillus&lt;/em&gt; ou autres) dans un disque intervertébral.</t>
  </si>
  <si>
    <t>moisissures-champignons-filamenteux-culture-29</t>
  </si>
  <si>
    <t>moisissures-champignons-filamenteux-culture-30</t>
  </si>
  <si>
    <t>moisissures-champignons-filamenteux-culture-31</t>
  </si>
  <si>
    <t>moisissures-champignons-filamenteux-culture-32</t>
  </si>
  <si>
    <t>moisissures-champignons-filamenteux-culture-33</t>
  </si>
  <si>
    <t>moisissures-champignons-filamenteux-culture-34</t>
  </si>
  <si>
    <t>moisissures-champignons-filamenteux-culture-35</t>
  </si>
  <si>
    <t>Moisissures (Champignons filamenteux) - Culture - Tissu (biopsie) de peau</t>
  </si>
  <si>
    <t>moisissures-champignons-filamenteux-culture-36</t>
  </si>
  <si>
    <t>moisissures-champignons-filamenteux-culture-37</t>
  </si>
  <si>
    <t>moisissures-champignons-filamenteux-culture-38</t>
  </si>
  <si>
    <t>moisissures-champignons-filamenteux-culture-1</t>
  </si>
  <si>
    <t>Recherche par culture de moisissures (&lt;em&gt;Aspergillus&lt;/em&gt; ou autres) dans le frottis de gorge des patients mucoviscidoses.</t>
  </si>
  <si>
    <t>moisissures-champignons-filamenteux-culture-2</t>
  </si>
  <si>
    <t>moisissures-champignons-filamenteux-culture-3</t>
  </si>
  <si>
    <t>moisissures-champignons-filamenteux-culture-4</t>
  </si>
  <si>
    <t>Recherche par culture de moisissures (&lt;em&gt;Aspergillus&lt;/em&gt; ou autres) dans les liquides d'humeur vitrée et aqueuse.</t>
  </si>
  <si>
    <t>moisissures-champignons-filamenteux-culture-5</t>
  </si>
  <si>
    <t>Recherche par culture de moisissures (&lt;em&gt;Aspergillus&lt;/em&gt; ou autres) dans les liquides de verre de contact.</t>
  </si>
  <si>
    <t>moisissures-champignons-filamenteux-culture-6</t>
  </si>
  <si>
    <t>Recherche par culture de moisissures (&lt;em&gt;Aspergillus&lt;/em&gt; ou autres) dans les selles</t>
  </si>
  <si>
    <t>moisissures-champignons-filamenteux-culture-7</t>
  </si>
  <si>
    <t>Recherche par culture de moisissures (&lt;em&gt;Aspergillus&lt;/em&gt; ou autres) dans les échantillons de liquides de drainage.</t>
  </si>
  <si>
    <t>moisissures-champignons-filamenteux-culture-8</t>
  </si>
  <si>
    <t>Recherche par culture de moisissures (&lt;em&gt;Aspergillus&lt;/em&gt; ou autres) dans les expectorations, aspirations bronchiques et sécrétions endotrachéales.</t>
  </si>
  <si>
    <t>moisissures-champignons-filamenteux-culture-9</t>
  </si>
  <si>
    <t>Recherche par culture de moisissures (&lt;em&gt;Aspergillus&lt;/em&gt; ou autres) dans les échantillons de brossage bronchique.</t>
  </si>
  <si>
    <t>moisissures-champignons-filamenteux-culture-10</t>
  </si>
  <si>
    <t>Recherche par culture de moisissures (&lt;em&gt;Aspergillus&lt;/em&gt; ou autres) dans les échantillons de frottis de bronches.</t>
  </si>
  <si>
    <t>moisissures-champignons-filamenteux-culture-11</t>
  </si>
  <si>
    <t>Recherche par culture de moisissures (&lt;em&gt;Aspergillus&lt;/em&gt; ou autres) dans les échantillons de lavage broncho-alvéolaire (LBA).</t>
  </si>
  <si>
    <t>Monkeypox PCR - Frottis bouche</t>
  </si>
  <si>
    <t>monkeypox-pcr</t>
  </si>
  <si>
    <t>Monkeypox virus, MPXV, variole du singe, variole simienne</t>
  </si>
  <si>
    <t>Recherche du Monkeypox Virus ( variole du singe ) par PCR</t>
  </si>
  <si>
    <t>&lt;p&gt;Suspicion d'infection par le Monkeypox Virus: pour les demandeurs CHUV, merci de vous référer à la procédure de l'HPCI (SMPH_W_DIR_00017) pour la définition du cas.&lt;/p&gt;_x000D_
&lt;p&gt;Pour les demandeurs externe, merci de contacter le laboratoire.&lt;/p&gt;</t>
  </si>
  <si>
    <t>Variole du singe, MPXV, Variole simienne</t>
  </si>
  <si>
    <t>Monkeypox PCR - Frottis anus</t>
  </si>
  <si>
    <t>monkeypox-pcr-1</t>
  </si>
  <si>
    <t>Monkeypox PCR - Frottis urètre</t>
  </si>
  <si>
    <t>monkeypox-pcr-2</t>
  </si>
  <si>
    <t>&lt;p&gt;Suspicion d'infection par le Monkeypox Virus: pour les demandeurs CHUV, merci de vous référer à la procédure de l'HPCI (SMPH_W_DIR_00017) pour la définition du cas.&lt;/p&gt;_x000D_
&lt;p&gt;Pour les demandeurs externe, merci de contacter le laboratoire.  &lt;/p&gt;</t>
  </si>
  <si>
    <t>Monkeypox PCR - Frottis gorge</t>
  </si>
  <si>
    <t>monkeypox-pcr-3</t>
  </si>
  <si>
    <t>Monkeypox PCR - Frottis peau</t>
  </si>
  <si>
    <t>monkeypox-pcr-4</t>
  </si>
  <si>
    <t>monomeres-de-fibrine</t>
  </si>
  <si>
    <t>&lt;p&gt;Permet le diagnostic de la CIVD&lt;/p&gt;</t>
  </si>
  <si>
    <t>Morphine - Sang</t>
  </si>
  <si>
    <t>morphine</t>
  </si>
  <si>
    <t>Morphine, MORPHIN, KAPANOL, MST, CONTINUS, SEVRE-LONG, SEVREDOL, M RETARD, M-RETARD</t>
  </si>
  <si>
    <t>moxifloxacin</t>
  </si>
  <si>
    <t>&lt;p&gt;Sur avis du spécialiste. L’interprétation clinique (TDM) du dosage n’est actuellement pas validée.&lt;/p&gt;_x000D_
&lt;p&gt;Indication &lt;strong&gt;antituberculeux&lt;/strong&gt;: utiliser le bon 18.&lt;/p&gt;_x000D_
&lt;p&gt;Indication &lt;strong&gt;antibiotique&lt;/strong&gt;: utiliser le bon 16.&lt;br /&gt;&lt;/p&gt;</t>
  </si>
  <si>
    <t>mucoviscidose</t>
  </si>
  <si>
    <t>Analyse du gène CFTR (36 mutations + TN)&lt;br /&gt;OMIM 219700</t>
  </si>
  <si>
    <t>mutation-du-facteur-ii-prothrombine</t>
  </si>
  <si>
    <t>mutation-du-facteur-v-leiden</t>
  </si>
  <si>
    <t>mycobacterie</t>
  </si>
  <si>
    <t>mycobacterie-culture-1</t>
  </si>
  <si>
    <t>mycobacterie-culture-2</t>
  </si>
  <si>
    <t>mycobacterie-culture-3</t>
  </si>
  <si>
    <t>mycobacterie-culture-4</t>
  </si>
  <si>
    <t>mycobacterie-culture-5</t>
  </si>
  <si>
    <t>mycobacterie-culture-6</t>
  </si>
  <si>
    <t>mycobacterie-culture-7</t>
  </si>
  <si>
    <t>mycobacterie-culture-8</t>
  </si>
  <si>
    <t>mycobacterie-culture-9</t>
  </si>
  <si>
    <t>mycobacterie-culture-10</t>
  </si>
  <si>
    <t>mycobacterie-culture-11</t>
  </si>
  <si>
    <t>mycobacterie-culture-12</t>
  </si>
  <si>
    <t>mycobacterie-culture-13</t>
  </si>
  <si>
    <t>mycobacterie-culture-14</t>
  </si>
  <si>
    <t>mycobacterie-culture-15</t>
  </si>
  <si>
    <t>mycobacterie-culture-16</t>
  </si>
  <si>
    <t>mycobacterie-culture-17</t>
  </si>
  <si>
    <t>mycobacterie-culture-18</t>
  </si>
  <si>
    <t>mycobacterie-culture-19</t>
  </si>
  <si>
    <t>mycobacterie-culture-20</t>
  </si>
  <si>
    <t>mycobacterie-culture-21</t>
  </si>
  <si>
    <t>mycobacterie-culture-22</t>
  </si>
  <si>
    <t>mycobacterie-culture-23</t>
  </si>
  <si>
    <t>mycobacterie-culture-24</t>
  </si>
  <si>
    <t>mycobacterie-culture-25</t>
  </si>
  <si>
    <t>mycobacterie-culture-26</t>
  </si>
  <si>
    <t>mycobacterie-culture-27</t>
  </si>
  <si>
    <t>mycobacterie-culture-28</t>
  </si>
  <si>
    <t>mycobacterie-culture-29</t>
  </si>
  <si>
    <t>mycobacterie-culture-30</t>
  </si>
  <si>
    <t>mycobacterie-culture-31</t>
  </si>
  <si>
    <t>mycobacterie-culture-32</t>
  </si>
  <si>
    <t>mycobacterie-culture-33</t>
  </si>
  <si>
    <t>mycobacterie-culture-34</t>
  </si>
  <si>
    <t>mycobacterie-culture-35</t>
  </si>
  <si>
    <t>mycobacterie-culture-36</t>
  </si>
  <si>
    <t>mycobacterie-culture-37</t>
  </si>
  <si>
    <t>mycobacterie-culture-38</t>
  </si>
  <si>
    <t>mycobacterie-culture-39</t>
  </si>
  <si>
    <t>mycobacterie-culture-40</t>
  </si>
  <si>
    <t>mycobacterie-culture-41</t>
  </si>
  <si>
    <t>mycobacterie-culture-42</t>
  </si>
  <si>
    <t>mycobacterie-culture-43</t>
  </si>
  <si>
    <t>mycobacterie-culture-44</t>
  </si>
  <si>
    <t>mycobacterie-culture-45</t>
  </si>
  <si>
    <t>mycobacterie-culture-46</t>
  </si>
  <si>
    <t>mycobacterie-culture</t>
  </si>
  <si>
    <t>Mycobacterium tuberculosis PCR - Urine totale du matin, première miction</t>
  </si>
  <si>
    <t>mycobacterium-tuberculosis-pcr</t>
  </si>
  <si>
    <t>Urine totale du matin, première miction</t>
  </si>
  <si>
    <t>&lt;em&gt;﻿﻿&lt;/em&gt;Recherche de &lt;em&gt;Mycobacterium tuberculosis complex&lt;/em&gt;.&lt;br /&gt;Une culture mycobactérie du matériel natif est toujours effectuée en parallèle</t>
  </si>
  <si>
    <t>mycobacterium-tuberculosis-pcr-1</t>
  </si>
  <si>
    <t>Recherche de Mycobacterium tuberculosis complex.&lt;br /&gt;Une culture mycobactérie du matériel natif est toujours effectuée en parallèle</t>
  </si>
  <si>
    <t>mycobacterium-tuberculosis-pcr-2</t>
  </si>
  <si>
    <t>mycobacterium-tuberculosis-pcr-3</t>
  </si>
  <si>
    <t>mycobacterium-tuberculosis-pcr-4</t>
  </si>
  <si>
    <t>mycobacterium-tuberculosis-pcr-5</t>
  </si>
  <si>
    <t>mycobacterium-tuberculosis-pcr-6</t>
  </si>
  <si>
    <t>mycobacterium-tuberculosis-pcr-7</t>
  </si>
  <si>
    <t>mycobacterium-tuberculosis-pcr-8</t>
  </si>
  <si>
    <t>mycobacterium-tuberculosis-pcr-9</t>
  </si>
  <si>
    <t>mycobacterium-tuberculosis-pcr-10</t>
  </si>
  <si>
    <t>mycobacterium-tuberculosis-pcr-11</t>
  </si>
  <si>
    <t>mycobacterium-tuberculosis-pcr-12</t>
  </si>
  <si>
    <t>mycobacterium-tuberculosis-pcr-13</t>
  </si>
  <si>
    <t>mycobacterium-tuberculosis-pcr-14</t>
  </si>
  <si>
    <t>mycobacterium-tuberculosis-pcr-15</t>
  </si>
  <si>
    <t>mycobacterium-tuberculosis-pcr-16</t>
  </si>
  <si>
    <t>mycobacterium-tuberculosis-pcr-17</t>
  </si>
  <si>
    <t>mycobacterium-tuberculosis-pcr-18</t>
  </si>
  <si>
    <t>mycobacterium-tuberculosis-pcr-19</t>
  </si>
  <si>
    <t>mycobacterium-tuberculosis-pcr-20</t>
  </si>
  <si>
    <t>mycobacterium-tuberculosis-pcr-21</t>
  </si>
  <si>
    <t>mycobacterium-tuberculosis-pcr-22</t>
  </si>
  <si>
    <t>mycobacterium-tuberculosis-pcr-23</t>
  </si>
  <si>
    <t>mycobacterium-tuberculosis-pcr-24</t>
  </si>
  <si>
    <t>mycobacterium-tuberculosis-pcr-25</t>
  </si>
  <si>
    <t>mycobacterium-tuberculosis-pcr-26</t>
  </si>
  <si>
    <t>mycobacterium-tuberculosis-pcr-27</t>
  </si>
  <si>
    <t>mycobacterium-tuberculosis-pcr-28</t>
  </si>
  <si>
    <t>mycobacterium-tuberculosis-pcr-29</t>
  </si>
  <si>
    <t>mycobacterium-tuberculosis-pcr-30</t>
  </si>
  <si>
    <t>mycobacterium-tuberculosis-pcr-31</t>
  </si>
  <si>
    <t>mycobacterium-tuberculosis-pcr-32</t>
  </si>
  <si>
    <t>mycobacterium-tuberculosis-pcr-33</t>
  </si>
  <si>
    <t>mycobacterium-tuberculosis-pcr-34</t>
  </si>
  <si>
    <t>mycobacterium-tuberculosis-pcr-35</t>
  </si>
  <si>
    <t>mycobacterium-tuberculosis-pcr-en-urgence</t>
  </si>
  <si>
    <t>Recherche de Mycobacterium tuberculosis complex EN URGENCE&lt;br /&gt;Contact téléphonique avec le laboratoire obligatoire&lt;br /&gt;Une culture mycobactérie du matériel natif est toujours effectuée en parallèle</t>
  </si>
  <si>
    <t>mycobacterium-tuberculosis-pcr-en-urgence-1</t>
  </si>
  <si>
    <t>mycobacterium-tuberculosis-pcr-en-urgence-2</t>
  </si>
  <si>
    <t>Mycologie - Frottis de peau</t>
  </si>
  <si>
    <t>mycologie</t>
  </si>
  <si>
    <t>Mycologie - Frottis anus</t>
  </si>
  <si>
    <t>mycologie-1</t>
  </si>
  <si>
    <t>Mycologie - Biopsie</t>
  </si>
  <si>
    <t>mycologie-2</t>
  </si>
  <si>
    <t>Mycologie - Cavité orale</t>
  </si>
  <si>
    <t>mycologie-3</t>
  </si>
  <si>
    <t>Mycologie - Frottis d'œil</t>
  </si>
  <si>
    <t>mycologie-4</t>
  </si>
  <si>
    <t>Mycologie - Frottis d'oreilles</t>
  </si>
  <si>
    <t>mycologie-5</t>
  </si>
  <si>
    <t>Mycologie - Frottis d'ulcère</t>
  </si>
  <si>
    <t>mycologie-6</t>
  </si>
  <si>
    <t>Mycologie - Frottis vaginal</t>
  </si>
  <si>
    <t>mycologie-7</t>
  </si>
  <si>
    <t>Mycologie - Frottis vulvaire</t>
  </si>
  <si>
    <t>mycologie-8</t>
  </si>
  <si>
    <t>Mycologie - Poils</t>
  </si>
  <si>
    <t>mycologie-9</t>
  </si>
  <si>
    <t>Mycologie - Frottis urétral</t>
  </si>
  <si>
    <t>mycologie-10</t>
  </si>
  <si>
    <t>Mycologie - Squames</t>
  </si>
  <si>
    <t>mycologie-11</t>
  </si>
  <si>
    <t>Mycologie - Cheveux</t>
  </si>
  <si>
    <t>mycologie-12</t>
  </si>
  <si>
    <t>Mycologie - Frottis du gland</t>
  </si>
  <si>
    <t>mycologie-13</t>
  </si>
  <si>
    <t>Mycologie - Frottis de nez</t>
  </si>
  <si>
    <t>mycologie-14</t>
  </si>
  <si>
    <t>Mycologie - Ongles</t>
  </si>
  <si>
    <t>mycologie-15</t>
  </si>
  <si>
    <t>Mycologie - PCR ongles</t>
  </si>
  <si>
    <t>mycologie-16</t>
  </si>
  <si>
    <t>Mycologie - Pus, sécrétions</t>
  </si>
  <si>
    <t>mycologie-17</t>
  </si>
  <si>
    <t>mycophenolate</t>
  </si>
  <si>
    <t>&lt;p&gt;Dosage du taux sanguin (TDM) de &lt;strong&gt;mycophénolate &lt;/strong&gt;(MPA) et de son métabolite &lt;strong&gt;mycophénolate-glucuronide&lt;/strong&gt; (MPAG). &lt;/p&gt;_x000D_
&lt;p&gt;Absence d'intervalle de référence, évaluation seulement de la plausibilité du taux. &lt;/p&gt;_x000D_
&lt;p&gt;Le résultat du taux du &lt;strong&gt;mycophénolate acyl-glucuronide &lt;/strong&gt;(AcMPAG), un autre métabolite important du mycophénolate, sera rendu uniquement si l'échantillon sanguin parvient &amp;lt;2h au laboratoire ou plasma congelé.&lt;br /&gt;&lt;/p&gt;</t>
  </si>
  <si>
    <t>mycoplasma-hominis-pcr</t>
  </si>
  <si>
    <t>mycoplasma-hominis-pcr-1</t>
  </si>
  <si>
    <t>mycoplasma-hominis-pcr-2</t>
  </si>
  <si>
    <t>mycoplasma-hominis-pcr-3</t>
  </si>
  <si>
    <t>mycoplasma-hominis-pcr-4</t>
  </si>
  <si>
    <t>mycoplasmes-urogenitaux-culture-6</t>
  </si>
  <si>
    <t>Recherche par culture de Mycoplasmes urogénitaux (&lt;em&gt;Mycoplasma hominis&lt;/em&gt; et Ureaplasmes) dans les échantillons d'abcès.</t>
  </si>
  <si>
    <t>mycoplasmes-urogenitaux-culture-7</t>
  </si>
  <si>
    <t>﻿Recherche par culture de Mycoplasmes urogénitaux (&lt;em&gt;Mycoplasma hominis&lt;/em&gt; et Ureaplasmes) dans un liquide, une ponction ou cytoponction de cavité normalement stérile.﻿</t>
  </si>
  <si>
    <t>mycoplasmes-urogenitaux-culture-8</t>
  </si>
  <si>
    <t>﻿Recherche par culture de Mycoplasmes urogénitaux (&lt;em&gt;Mycoplasma hominis&lt;/em&gt; et Ureaplasmes) dans du tissu ou biopsie.﻿</t>
  </si>
  <si>
    <t>mycoplasmes-urogenitaux-culture</t>
  </si>
  <si>
    <t>mycoplasmes-urogenitaux-culture-1</t>
  </si>
  <si>
    <t>Recherche par culture de Mycoplasmes urogénitaux (&lt;em&gt;Mycoplasma hominis&lt;/em&gt; et Ureaplasmes) dans les sécrétions nasopharyngées du nouveau-né.</t>
  </si>
  <si>
    <t>mycoplasmes-urogenitaux-culture-2</t>
  </si>
  <si>
    <t>﻿Recherche par culture de Mycoplasmes urogénitaux (&lt;em&gt;Mycoplasma hominis&lt;/em&gt; et Ureaplasmes) dans les échantillons de sperme.</t>
  </si>
  <si>
    <t>mycoplasmes-urogenitaux-culture-3</t>
  </si>
  <si>
    <t>Recherche par culture de Mycoplasmes urogénitaux (&lt;em&gt;Mycoplasma hominis&lt;/em&gt; et Ureaplasmes) dans les frottis de placenta (face foetale et/ou maternelle).</t>
  </si>
  <si>
    <t>mycoplasmes-urogenitaux-culture-4</t>
  </si>
  <si>
    <t>Recherche par culture de Mycoplasmes urogénitaux (&lt;em&gt;Mycoplasma hominis&lt;/em&gt; et Ureaplasmes) dans les échantillons de frottis anus.</t>
  </si>
  <si>
    <t>mycoplasmes-urogenitaux-culture-5</t>
  </si>
  <si>
    <t>Recherche par culture de Mycoplasmes urogénitaux (&lt;em&gt;Mycoplasma hominis&lt;/em&gt; et Ureaplasmes) dans les échantillons de la sphère génitale.</t>
  </si>
  <si>
    <t>myopathies-inflammatoires</t>
  </si>
  <si>
    <t>n-acetyl-glucosaminidase-nag</t>
  </si>
  <si>
    <t>n-acetyl-glucosaminidase-nag-1</t>
  </si>
  <si>
    <t>neisseria-meningitidis-streptococcus-pneumoniae-listeria-monocytogenes-haemophilus-influenzae-pcr</t>
  </si>
  <si>
    <t>nevirapine</t>
  </si>
  <si>
    <t>&lt;p&gt;Dosage et interprétation pharmacologique (TDM) de taux sanguin de nevirapine (intervalle de référence disponible)&lt;/p&gt;</t>
  </si>
  <si>
    <t>nilotinib</t>
  </si>
  <si>
    <t>&lt;p&gt;Dosage du taux sanguin de nilotinib&lt;/p&gt;</t>
  </si>
  <si>
    <t>nocardia-culture-2</t>
  </si>
  <si>
    <t>Recherche par culture de &lt;em&gt;Nocardia&lt;/em&gt; dans l'abcès cérébral.</t>
  </si>
  <si>
    <t>nocardia-culture-3</t>
  </si>
  <si>
    <t>Recherche par culture de &lt;em&gt;Nocardia&lt;/em&gt; dans l'abcès cervical.</t>
  </si>
  <si>
    <t>nocardia-culture-4</t>
  </si>
  <si>
    <t>Recherche par culture de &lt;em&gt;Nocardia&lt;/em&gt; dans l'abcès pulmonaire.</t>
  </si>
  <si>
    <t>nocardia-culture-5</t>
  </si>
  <si>
    <t>Recherche par culture de &lt;em&gt;Nocardia&lt;/em&gt; dans les échantillons d'abcès.</t>
  </si>
  <si>
    <t>nocardia-culture-6</t>
  </si>
  <si>
    <t>Recherche par culture de &lt;em&gt;Nocardia&lt;/em&gt; dans le liquide pleural.</t>
  </si>
  <si>
    <t>nocardia-culture-7</t>
  </si>
  <si>
    <t>Recherche par culture de &lt;em&gt;Nocardia&lt;/em&gt; dans un liquide, une ponction ou cytoponction de cavité normalement stérile.</t>
  </si>
  <si>
    <t>nocardia-culture-8</t>
  </si>
  <si>
    <t>Recherche par culture de &lt;em&gt;Nocardia&lt;/em&gt; dans du tissu (biopsie) d'anévrisme.</t>
  </si>
  <si>
    <t>nocardia-culture-9</t>
  </si>
  <si>
    <t>Recherche par culture de &lt;em&gt;Nocardia&lt;/em&gt; dans du tissu (biopsie) cérébral.</t>
  </si>
  <si>
    <t>nocardia-culture-10</t>
  </si>
  <si>
    <t>Recherche par culture de &lt;em&gt;Nocardia&lt;/em&gt; dans du tissu (biopsie) de ganglion.</t>
  </si>
  <si>
    <t>nocardia-culture-11</t>
  </si>
  <si>
    <t>Recherche par culture de &lt;em&gt;Nocardia&lt;/em&gt; dans du tissu (biopsie) de plèvre ou de poumon.</t>
  </si>
  <si>
    <t>nocardia-culture-12</t>
  </si>
  <si>
    <t>Recherche par culture de &lt;em&gt;Nocardia&lt;/em&gt; dans du tissu ou biopsie.</t>
  </si>
  <si>
    <t>nocardia-culture</t>
  </si>
  <si>
    <t>Recherche par culture de &lt;em&gt;Nocardia&lt;/em&gt; dans les échantillons de lavage broncho-alvéolaire (LBA).</t>
  </si>
  <si>
    <t>nocardia-culture-1</t>
  </si>
  <si>
    <t>nombre-de-dibucaine</t>
  </si>
  <si>
    <t>norovirus-test-rapide-pcr</t>
  </si>
  <si>
    <t>Recherche de Norovirus 1 et 2&lt;br /&gt;Ce test est d'un usage restreint problème épidémiologique &lt;br /&gt;Patients ayant des symptômes de gastroentérite avec conditions sous-jacentes (surtout immunosuppression)</t>
  </si>
  <si>
    <t>nortriptyline</t>
  </si>
  <si>
    <t>npm1</t>
  </si>
  <si>
    <t>Des mutations au niveau de l'exon 12 du NPM1 sont présentes dans 50 à 60% des cas de LMA à caryotype normal, et leur confèrent un bon pronostic en l'absence d'autres anomalies moléculaires.&lt;br /&gt;L'analyse permet de mettre en évidence, par PCR, les mutations les plus fréquentes des insertions de 4 nucléotides, puis de les indentifier par sequençage, dans la plupart des cas de NPM-1 muté pourra alors être quantifié par RQ-PCR pour le suivi de la maladie résiduelle.</t>
  </si>
  <si>
    <t>nse</t>
  </si>
  <si>
    <t>Ne pas envoyer par poste pneumatique, Condition particulière d'acheminement</t>
  </si>
  <si>
    <t>nt-probnp</t>
  </si>
  <si>
    <t>numeration-cellulaire</t>
  </si>
  <si>
    <t>numeration-et-differenciation-leucocytaire</t>
  </si>
  <si>
    <t>&lt;p&gt;Numération cellulaire et répartition leucocytaire&lt;/p&gt;</t>
  </si>
  <si>
    <t>&lt;p&gt;La recherche de cellules tumorales s’effectue en cytologie (cf cytopathologie ) ainsi que le lavage broncho-alvéolaire et les liquides articulaires&lt;/p&gt;</t>
  </si>
  <si>
    <t>numeration-et-differenciation-leucocytaire-1</t>
  </si>
  <si>
    <t>numeration-et-differenciation-leucocytaire-2</t>
  </si>
  <si>
    <t>&lt;p&gt;La recherche de cellules tumorales s’effectue en cytologie (cf cytopathologie) ainsi que l'analyse du lavage broncho-alvéolaire et des liquides articulaires.&lt;/p&gt;</t>
  </si>
  <si>
    <t>Numération et différenciation leucocytaires - Liquide ponction drain</t>
  </si>
  <si>
    <t>numeration-et-differenciation-leucocytaires</t>
  </si>
  <si>
    <t>Liquide ponction drain</t>
  </si>
  <si>
    <t>&lt;p&gt;La recherche de cellules tumorales s’effectue en cytologie (cf cytopathologie) ainsi que les lavages broncho-alvéolaires et les liquides articulaires.&lt;/p&gt;</t>
  </si>
  <si>
    <t>numeration-lymphocytaire-t</t>
  </si>
  <si>
    <t>numeration-lymphocytaire-t-b-nk-totaux</t>
  </si>
  <si>
    <t>olanzapine</t>
  </si>
  <si>
    <t>olaparib</t>
  </si>
  <si>
    <t>&lt;p&gt;Dosage du taux sanguin de olaparib&lt;/p&gt;</t>
  </si>
  <si>
    <t>oreillons</t>
  </si>
  <si>
    <t>Oritavancine - Sang</t>
  </si>
  <si>
    <t>oritavancine</t>
  </si>
  <si>
    <t>Antibiotique, antimicrobien, glycopetide</t>
  </si>
  <si>
    <t>&lt;p&gt;Dosage et interprétation pharmacologique (TDM) de taux sanguin d'oritavancine.&amp;nbsp;L'interprétation clinique n'est pas fournie si les heures de prélèvement ou d'administration du médicament manquent.&lt;/p&gt;</t>
  </si>
  <si>
    <t>TENKASI®</t>
  </si>
  <si>
    <t>orotate</t>
  </si>
  <si>
    <t>cycle urée, acidurie orotique,_x000D_
 IEM, EIM, erreurs innées du métabolisme, Inborn Errors of Metabolism</t>
  </si>
  <si>
    <t>osimertinib</t>
  </si>
  <si>
    <t>&lt;p&gt;Dosage du taux sanguin d'osimertinib&lt;/p&gt;</t>
  </si>
  <si>
    <t>osmolalite-1</t>
  </si>
  <si>
    <t>osmolalite-2</t>
  </si>
  <si>
    <t>osmolalite-3</t>
  </si>
  <si>
    <t>osmolalite-calculee</t>
  </si>
  <si>
    <t>&lt;p&gt;&lt;a class="link-external" href="https://www.chuv.ch/fileadmin/sites/dl/documents/LCC-Lettre-information-osmolalite-2023-10-03.pdf" target="_blank" title="Changement de formule pour le calcul d’osmolalité et introduction du calcul du trou osmolaire"&gt;Lettre d'information changement de calcul Osmolalité 02/10/2023&lt;/a&gt;&lt;/p&gt;</t>
  </si>
  <si>
    <t>osteocalcine</t>
  </si>
  <si>
    <t>&lt;p&gt;Le matin à jeun&lt;/p&gt;</t>
  </si>
  <si>
    <t>oxalate</t>
  </si>
  <si>
    <t>oxalate-1</t>
  </si>
  <si>
    <t>oxcarbazepine</t>
  </si>
  <si>
    <t>oxymetrie</t>
  </si>
  <si>
    <t>p1np</t>
  </si>
  <si>
    <t>&lt;p&gt;En raison des variations circadiennes, standardiser le moment du prélèvement.&lt;br /&gt;Mais s'il s'agit d'une demande concomitante avec les ß-Crosslaps, le patient doit être à jeun et le prélèvement effectué le matin, selon un moment standardisé situé si possible entre 08h00 et 10h00.&lt;/p&gt;</t>
  </si>
  <si>
    <t>palbociclib</t>
  </si>
  <si>
    <t>Anticancéreux ciblé, TKI, inhibiteur tirosine kinase, palbociclib, ibrance</t>
  </si>
  <si>
    <t>&lt;p&gt;Dosage du taux sanguin de palbociclib&lt;/p&gt;</t>
  </si>
  <si>
    <t>Ibrance ®</t>
  </si>
  <si>
    <t>paliperidone</t>
  </si>
  <si>
    <t>pan-rickettsia-pcr</t>
  </si>
  <si>
    <t>pan-rickettsia-pcr-1</t>
  </si>
  <si>
    <t>pan-rickettsia-pcr-2</t>
  </si>
  <si>
    <t>pan-rickettsia-pcr-3</t>
  </si>
  <si>
    <t>pan-rickettsia-pcr-4</t>
  </si>
  <si>
    <t>pan-rickettsia-pcr-5</t>
  </si>
  <si>
    <t>pan-rickettsia-pcr-6</t>
  </si>
  <si>
    <t>panel-resp-elargi-influenzarsvparaflucoronhmpvadenorhino-pcr</t>
  </si>
  <si>
    <t>Recherche en bloc des virus &lt;br /&gt;Influenza A ( saisonnier et pandémique)&lt;br /&gt;Virus respiratoire syncytial (RSV)&lt;br /&gt;Parainfluenzae 1, 2, 3, 4&lt;br /&gt;Coronavirus E229/ OC43/ NL63/ HKU1&lt;br /&gt;Metapneumovirus&lt;br /&gt;Adénovirus</t>
  </si>
  <si>
    <t>Ce test est d'un usage restreint. Il est reservé aux patients avec état grippal et pneumopathie sévère (soins intensifs), ainsi qu'en cas d'immunosuppression ou d'importance épidémiologique (cas index dans une institutution).&lt;br /&gt;En dehors de la saison hivernale, lorsque rhinovirus circule presque exclusivement (juin-octobre) , le test pour ce virus est réalisé d'abord, puis le panel respiratoire.</t>
  </si>
  <si>
    <t>panel-resp-elargi-influenzarsvparaflucoronhmpvadenorhino-pcr-1</t>
  </si>
  <si>
    <t>panel-resp-elargi-influenzarsvparaflucoronhmpvadenorhino-pcr-2</t>
  </si>
  <si>
    <t>panfungal-pcr</t>
  </si>
  <si>
    <t>Après cultures négatives &lt;br /&gt;Après un traitement anti-fongique&lt;br /&gt;Les prélèvements non normalement stériles (muqueuses, urines prél. respiratoires) ne sont pas accéptés</t>
  </si>
  <si>
    <t>panfungal-pcr-1</t>
  </si>
  <si>
    <t>panfungal-pcr-2</t>
  </si>
  <si>
    <t>panfungal-pcr-3</t>
  </si>
  <si>
    <t>panfungal-pcr-4</t>
  </si>
  <si>
    <t>panfungal-pcr-5</t>
  </si>
  <si>
    <t>panfungal-pcr-6</t>
  </si>
  <si>
    <t>panfungal-pcr-7</t>
  </si>
  <si>
    <t>panfungal-pcr-8</t>
  </si>
  <si>
    <t>panfungal-pcr-9</t>
  </si>
  <si>
    <t>panfungal-pcr-10</t>
  </si>
  <si>
    <t>panfungal-pcr-11</t>
  </si>
  <si>
    <t>panfungal-pcr-12</t>
  </si>
  <si>
    <t>panfungal-pcr-13</t>
  </si>
  <si>
    <t>panfungal-pcr-14</t>
  </si>
  <si>
    <t>panfungal-pcr-15</t>
  </si>
  <si>
    <t>panfungal-pcr-16</t>
  </si>
  <si>
    <t>panfungal-pcr-17</t>
  </si>
  <si>
    <t>panfungal-pcr-18</t>
  </si>
  <si>
    <t>panfungal-pcr-19</t>
  </si>
  <si>
    <t>panfungal-pcr-20</t>
  </si>
  <si>
    <t>panfungal-pcr-21</t>
  </si>
  <si>
    <t>panmycobacterienne-directe-pcr</t>
  </si>
  <si>
    <t>Recherche à large spectre d'ADN de mycobactéries spp dans un échantillon clinique&lt;br /&gt;La recherche spécifique d'ADN de Mycobacterium tuberculosis complex se fait par la PCR en temps réel spécifique "Mycombacterium tuberculosis complex". La culture est toujours effectuée en priorité.&lt;br /&gt;Justifications cliniques demandées idéalement par contact téléphonique au 021 314 41 07</t>
  </si>
  <si>
    <t>panmycobacterienne-directe-pcr-1</t>
  </si>
  <si>
    <t>panmycobacterienne-directe-pcr-2</t>
  </si>
  <si>
    <t>Recherche à large spectre d' ADN de mycobactéries spp dans un échantillon clinique&lt;br /&gt;La recherche spécifique d'ADN de Mycobacterium tuberculosis complex se fait par la PCR en temps réel spécifique "Mycombacterium tuberculosis complex". La culture est toujours effectuée en priorité.&lt;br /&gt;Justification cliniques demandées idéalement par contact téléphonique au 021 314 41 07</t>
  </si>
  <si>
    <t>panmycobacterienne-directe-pcr-3</t>
  </si>
  <si>
    <t>panmycobacterienne-directe-pcr-4</t>
  </si>
  <si>
    <t>panmycobacterienne-directe-pcr-5</t>
  </si>
  <si>
    <t>panmycobacterienne-directe-pcr-6</t>
  </si>
  <si>
    <t>panmycobacterienne-directe-pcr-7</t>
  </si>
  <si>
    <t>panmycobacterienne-directe-pcr-8</t>
  </si>
  <si>
    <t>panmycobacterienne-directe-pcr-9</t>
  </si>
  <si>
    <t>panmycobacterienne-directe-pcr-10</t>
  </si>
  <si>
    <t>panmycobacterienne-directe-pcr-11</t>
  </si>
  <si>
    <t>panmycobacterienne-directe-pcr-12</t>
  </si>
  <si>
    <t>panmycobacterienne-directe-pcr-13</t>
  </si>
  <si>
    <t>panmycobacterienne-directe-pcr-14</t>
  </si>
  <si>
    <t>panmycobacterienne-directe-pcr-15</t>
  </si>
  <si>
    <t>panmycobacterienne-directe-pcr-16</t>
  </si>
  <si>
    <t>panmycobacterienne-directe-pcr-17</t>
  </si>
  <si>
    <t>panmycobacterienne-directe-pcr-18</t>
  </si>
  <si>
    <t>panmycobacterienne-directe-pcr-19</t>
  </si>
  <si>
    <t>panmycobacterienne-directe-pcr-20</t>
  </si>
  <si>
    <t>panmycobacterienne-directe-pcr-21</t>
  </si>
  <si>
    <t>panmycobacterienne-directe-pcr-22</t>
  </si>
  <si>
    <t>panmycobacterienne-directe-pcr-23</t>
  </si>
  <si>
    <t>panmycobacterienne-directe-pcr-24</t>
  </si>
  <si>
    <t>papillomavirus-pcr</t>
  </si>
  <si>
    <t>papillomavirus-pcr-1</t>
  </si>
  <si>
    <t>papillomavirus-pcr-2</t>
  </si>
  <si>
    <t>papillomavirus-pcr-3</t>
  </si>
  <si>
    <t>papillomavirus-pcr-4</t>
  </si>
  <si>
    <t>papillomavirus-pcr-5</t>
  </si>
  <si>
    <t>papillomavirus-pcr-6</t>
  </si>
  <si>
    <t>papillomavirus-pcr-7</t>
  </si>
  <si>
    <t>papillomavirus-pcr-8</t>
  </si>
  <si>
    <t>paracetamol</t>
  </si>
  <si>
    <t>&lt;p&gt;Dosage et interprétation pharmacologique de taux sanguin de paracétamol (nomogramme de Rumack).&lt;/p&gt;</t>
  </si>
  <si>
    <t>&lt;p&gt;- Lors de suspicion d'intoxication pour déterminer si l'administration de N-acétylcystéine est indiquée.&lt;br /&gt; - Lors de test d'absorption.&lt;/p&gt;</t>
  </si>
  <si>
    <t>Parasitologie - Cysticercus larves (Microscopie ou Macroscopie) - Abcès - Liquides de ponction</t>
  </si>
  <si>
    <t>parasitologie-cysticercus-larves-microscopie-ou-macroscopie</t>
  </si>
  <si>
    <t>Abcès - Liquides de ponction</t>
  </si>
  <si>
    <t>&lt;ul&gt;&lt;li&gt;Identification de larve extraite d'un échantillon (Ex: Echinocoques)&lt;/li&gt;&lt;li&gt;Recherche par microscopie dans un échantillon de type abcès ou liquide.&lt;/li&gt;&lt;/ul&gt;</t>
  </si>
  <si>
    <t>Prélèvement de larve par chirurgie.&lt;br /&gt;Demander un examen sérologique.</t>
  </si>
  <si>
    <t>parasitologie-enterobius-vermicularis-oxyures-microscopie</t>
  </si>
  <si>
    <t>&lt;ul&gt;&lt;li&gt;Recherche par microscopie d'&lt;em&gt;Enterobius vermicularis&lt;/em&gt; (Oxyures) sur scotch-test anal.&lt;/li&gt;&lt;li&gt;&lt;span&gt;Ne jamais envoyer de selles pour cette recherche.&lt;/span&gt;﻿﻿&lt;/li&gt;&lt;/ul&gt;</t>
  </si>
  <si>
    <t>parasitologie-helminthes-microscopie</t>
  </si>
  <si>
    <t>parasitologie-isospora-cyclospora-microscopie</t>
  </si>
  <si>
    <t>parasitologie-microfilaires-microscopie</t>
  </si>
  <si>
    <t>&lt;ul&gt;&lt;li&gt;&lt;em&gt;﻿&lt;/em&gt;&lt;em&gt;Loa loa: &lt;/em&gt;﻿Effectuer un prélèvement diurne﻿ entre 10h00 - 14h00.&lt;/li&gt;&lt;li&gt;&lt;em&gt;﻿Wuchereria bancrofti, Brugia malayi: &lt;/em&gt;﻿Effectuer un prélèvement nocturne entre 22h00 -02h00.&lt;/li&gt;&lt;li&gt;Autres: Pas de contrainte d'heure de prélèvement﻿&lt;/li&gt;&lt;/ul&gt;</t>
  </si>
  <si>
    <t>parasitologie-protozoaires-entamoeba-histolytica-cryptosporidium-hominis-parvum-giardia-lamblia-pcr-test-rapide</t>
  </si>
  <si>
    <t>Détection par PCR dans les Selles de &lt;em&gt;Entamoeba histolytica&lt;/em&gt;, &lt;em&gt;Cryptosporidium&lt;/em&gt; species (&lt;em&gt;hominis, parvum&lt;/em&gt;), &lt;em&gt;Gardia lamblia&lt;/em&gt;</t>
  </si>
  <si>
    <t>Parasitologie - Schistosoma haematobium (Mircoscopie) - Urines totales après effort physique</t>
  </si>
  <si>
    <t>parasitologie-schistosoma-haematobium-mircoscopie</t>
  </si>
  <si>
    <t>Urines totales après effort physique</t>
  </si>
  <si>
    <t>&lt;ul&gt; 	&lt;li&gt;Recherche par microscopie de &lt;em&gt;Schistosoma haematobium &lt;/em&gt;&lt;/li&gt; 	&lt;li&gt;Important:﻿ Récolte des urines après effort physique (marches d'escaliers)&lt;/li&gt; 	&lt;li&gt;Echantillons: Urines totales du matin ou&amp;nbsp;urines totales&amp;nbsp;collectées entre 10:00 et 14:00&amp;nbsp;&lt;/li&gt; &lt;/ul&gt;</t>
  </si>
  <si>
    <t>&lt;p&gt;Suspicion de Bilharziose.&lt;/p&gt;</t>
  </si>
  <si>
    <t>Parathormone (PTH) - Sang</t>
  </si>
  <si>
    <t>parathormone-pth</t>
  </si>
  <si>
    <t xml:space="preserve">Hormone parathyroïdienne </t>
  </si>
  <si>
    <t>paroxetine</t>
  </si>
  <si>
    <t>parvovirus-b19-1</t>
  </si>
  <si>
    <t>parvovirus-b19-pcr</t>
  </si>
  <si>
    <t>parvovirus-b19-pcr-1</t>
  </si>
  <si>
    <t>parvovirus-b19-pcr-2</t>
  </si>
  <si>
    <t>parvovirus-b19-pcr-3</t>
  </si>
  <si>
    <t>pathologie-chirurgicale</t>
  </si>
  <si>
    <t>Pathologie - Pathologie clinique</t>
  </si>
  <si>
    <t>pathologie-chirurgicale-1</t>
  </si>
  <si>
    <t>pathologie-chirurgicale-2</t>
  </si>
  <si>
    <t>pathologie-chirurgicale-3</t>
  </si>
  <si>
    <t>pathologie-chirurgicale-4</t>
  </si>
  <si>
    <t>pathologie-chirurgicale-5</t>
  </si>
  <si>
    <t>pathologie-chirurgicale-6</t>
  </si>
  <si>
    <t>pathologie-chirurgicale-7</t>
  </si>
  <si>
    <t>pathologie-chirurgicale-8</t>
  </si>
  <si>
    <t>pathologie-chirurgicale-9</t>
  </si>
  <si>
    <t>pathologie-chirurgicale-10</t>
  </si>
  <si>
    <t>pathologie-clinique</t>
  </si>
  <si>
    <t>pathologie-clinique-1</t>
  </si>
  <si>
    <t>pathologie-moleculaire</t>
  </si>
  <si>
    <t>&lt;p&gt;Recherche d'anomalies moléculaires sur ADN tumoral circulant (ctDNA/plasma)&lt;/p&gt;</t>
  </si>
  <si>
    <t>pathologie-moleculaire-1</t>
  </si>
  <si>
    <t>Pathologie, biologie moléculaire, ADN, ARN, NGS, PCR, Amplification, Délétion, Translocation, Mutation, Séquençage_x000D_
RT-PCR Sang Contrôle</t>
  </si>
  <si>
    <t>&lt;p&gt;Extraction d'ADN leucocytaire à partir du sang pour :&lt;/p&gt;_x000D_
&lt;p&gt;- Analyse d'ADN constitutionnel (ADN contrôle pour comparaison avec ADN tumoral)&lt;/p&gt;_x000D_
&lt;p&gt;﻿ou&lt;/p&gt;_x000D_
&lt;p&gt;- Analyse de clonalité lymphoïde (généralement pour comparaison avec un échantillon tissulaire)﻿&lt;/p&gt;</t>
  </si>
  <si>
    <t>pathologie-moleculaire-2</t>
  </si>
  <si>
    <t>&lt;p&gt;Caractérisation qualitative et/ou quantitative de l’ADN ou de l’ARN visant la détection d’anomalies ou de signatures moléculaires en rapport avec des situations pathologiques&lt;/p&gt;</t>
  </si>
  <si>
    <t>pazopanib</t>
  </si>
  <si>
    <t>&lt;p&gt;Dosage de taux sanguin de pazopanib&lt;/p&gt;</t>
  </si>
  <si>
    <t>penicilline-g</t>
  </si>
  <si>
    <t>&lt;p&gt;Dosage et interprétation pharmacocinétique de taux sanguin de penicilline G (ou benzylpenicilline)(absence d'intervalle de référence, évaluation seulement de la plausibilité du taux)&lt;/p&gt;</t>
  </si>
  <si>
    <t>peptide-dactivation-prothrombine-f1-2</t>
  </si>
  <si>
    <t>perampanel</t>
  </si>
  <si>
    <t>pfa-epi-/-adp</t>
  </si>
  <si>
    <t>&lt;p&gt;Analyse rapide des fonctions plaquettaires et du VWF par la mesure d'un temps d'occlusion sur sang complet. &lt;/p&gt;_x000D_
&lt;p&gt;Sur le bon 023 - Hématologie cocher l'analyse "Fonctions plaquettaires"&lt;br /&gt;&lt;/p&gt;_x000D_
&lt;p&gt;&lt;br /&gt;&lt;/p&gt;</t>
  </si>
  <si>
    <t>Selon le cas:&lt;br /&gt;S'assurer que le patient n'a pas pris de médicaments contenant de l'aspirine depuis 10 jours ou autre antiagrégant plaquettaire.&lt;br /&gt;HT &gt;35% et plaq &gt; 150 G/L</t>
  </si>
  <si>
    <t>pfa-p2y</t>
  </si>
  <si>
    <t>&lt;p&gt;Analyse rapide de l'efficacité des inhibiteurs du récepteur ADP P2Y12 (ex: Clopidogrel, Prasugrel, Ticagrelor ) par le mesure d'un temps d'occlusion sur sang complet.&lt;/p&gt;_x000D_
&lt;p&gt;Sur le bon 023 - Hématologie cocher l'analyse "Résistance aux antiplaquettaires"&lt;br /&gt;&lt;/p&gt;</t>
  </si>
  <si>
    <t>ph-1</t>
  </si>
  <si>
    <t>pH scalp fœtal - Sang fœtal</t>
  </si>
  <si>
    <t>ph-scalp-foetal</t>
  </si>
  <si>
    <t>pH urine - Pédiatrie</t>
  </si>
  <si>
    <t>ph-urine</t>
  </si>
  <si>
    <t>phenobarbital</t>
  </si>
  <si>
    <t>&lt;p&gt;Dosage et interprétation pharmacologique (TDM) de taux sanguin de phénobarbital (intervalle de référence disponible).&lt;/p&gt;</t>
  </si>
  <si>
    <t>phenotypage-cytochromes-p450</t>
  </si>
  <si>
    <t>Phénotypage cytochromes P450 + P-gp - Sang</t>
  </si>
  <si>
    <t>phenotypage-cytochromes-p450-p-gp</t>
  </si>
  <si>
    <t xml:space="preserve">Phénotype érythrocytaire étendu - </t>
  </si>
  <si>
    <t>phenotype-erythrocytaire-etendu</t>
  </si>
  <si>
    <t>Complément d'analyse en cas d'immunisation complexe ou de transfusion phénotype étendu compatible&lt;br /&gt;</t>
  </si>
  <si>
    <t xml:space="preserve">Phénotype Rhésus et Kell (KEL1) - </t>
  </si>
  <si>
    <t>phenotype-rhesus-et-kell-kel1</t>
  </si>
  <si>
    <t>Pour la transfusion phénotype Rhésus et Kell (KEL1) compatible</t>
  </si>
  <si>
    <t>phenytoine</t>
  </si>
  <si>
    <t>&lt;p&gt;Dosage et interprétation pharmacologique (TDM) de taux sanguin de phénytoïne (intervalle de référence disponible).&lt;/p&gt;</t>
  </si>
  <si>
    <t>phosphatase-alcaline</t>
  </si>
  <si>
    <t>phosphate</t>
  </si>
  <si>
    <t>phosphate-1</t>
  </si>
  <si>
    <t>phosphate-2</t>
  </si>
  <si>
    <t>phosphate-3</t>
  </si>
  <si>
    <t>pink-test</t>
  </si>
  <si>
    <t>pipamperone</t>
  </si>
  <si>
    <t>piperacilline</t>
  </si>
  <si>
    <t>piperaquine</t>
  </si>
  <si>
    <t>plaquettes-sur-tromboexact</t>
  </si>
  <si>
    <t>&lt;p&gt;Numération des plaquettes en présence d'une agglutination ou d'un satellitisme vérifié au microscope.&lt;/p&gt;</t>
  </si>
  <si>
    <t>plgf</t>
  </si>
  <si>
    <t>&lt;p&gt;&lt;/p&gt;_x000D_
&lt;p&gt;Spécification du risque de&lt;br /&gt;prééclampsie lors du dépistage prénatal du premier trimestre.&lt;/p&gt;_x000D_
&lt;p&gt;Par sa prescription de l'analyse, le&lt;br /&gt;prescripteur atteste que la patiente a été informée et a donné son accord pour&lt;br /&gt;la facturation de l'analyse.&lt;/p&gt;_x000D_
&lt;p&gt; &lt;/p&gt;_x000D_
&lt;p&gt;&lt;/p&gt;</t>
  </si>
  <si>
    <t>plt-vasp-/-p2y12</t>
  </si>
  <si>
    <t>pml-rara</t>
  </si>
  <si>
    <t>Le PML-RARA correspond à l'équivalent moléculaire de la translocation chromosomique (15;17) qui est recherchée dans les LMA.&lt;br /&gt;Cette analyse est complémentaire de l'analyse cytogénétique standard.</t>
  </si>
  <si>
    <t>pneumocystis-jirovecii-pcr</t>
  </si>
  <si>
    <t>pneumocystis-jirovecii-pcr-1</t>
  </si>
  <si>
    <t>pneumocystis-jirovecii-pcr-2</t>
  </si>
  <si>
    <t>pneumocystis-jirovecii-pcr-3</t>
  </si>
  <si>
    <t>pneumocystis-jirovecii-pcr-4</t>
  </si>
  <si>
    <t>pnh</t>
  </si>
  <si>
    <t>polyomavirus-jc-virus-pcr-1</t>
  </si>
  <si>
    <t>polyomavirus-jc-virus-pcr</t>
  </si>
  <si>
    <t>ponatinib</t>
  </si>
  <si>
    <t>porphyrines</t>
  </si>
  <si>
    <t>&lt;a href="https://www.chuv.ch/fileadmin/sites/dl/documents/dl-lcc-porphyrines.pdf"&gt;https://www.chuv.ch/fileadmin/sites/dl/documents/dl-lcc-porphyrines.pdf&lt;/a&gt;</t>
  </si>
  <si>
    <t>port-a-cath</t>
  </si>
  <si>
    <t>posaconazole</t>
  </si>
  <si>
    <t>&lt;p&gt;Dosage et interprétation pharmacologique (TDM) de taux sanguin de posaconazole (intervalle de référence disponible)&lt;/p&gt;</t>
  </si>
  <si>
    <t>potassium</t>
  </si>
  <si>
    <t>potassium-1</t>
  </si>
  <si>
    <t>potassium-2</t>
  </si>
  <si>
    <t>potassium-3</t>
  </si>
  <si>
    <t>potassium-4</t>
  </si>
  <si>
    <t>potassium-5</t>
  </si>
  <si>
    <t>potassium-6</t>
  </si>
  <si>
    <t>potassium-7</t>
  </si>
  <si>
    <t>Pouvoir d'acidification urine - Pédiatrie</t>
  </si>
  <si>
    <t>pouvoir-dacidification-urine</t>
  </si>
  <si>
    <t>prader-willi</t>
  </si>
  <si>
    <t>prealbumine</t>
  </si>
  <si>
    <t>pregabaline</t>
  </si>
  <si>
    <t>Pretomanid - Sang</t>
  </si>
  <si>
    <t>sutezolide</t>
  </si>
  <si>
    <t>Ne pas prélever le week-end (vendredi dès 16h à dimanche midi)., Acheminer immédiatement le tube</t>
  </si>
  <si>
    <t>&lt;p&gt;Dosage et interprétation pharmacocinétique de taux sanguin de pretomanide&lt;/p&gt;</t>
  </si>
  <si>
    <t xml:space="preserve">&lt;p&gt;Sur avis du spécialiste. L’interprétation clinique (TDM) du dosage n’est actuellement pas validée.&lt;/p&gt;_x000D_
_x000D_
</t>
  </si>
  <si>
    <t xml:space="preserve">Prise de sang pour biobanque - </t>
  </si>
  <si>
    <t>prise-de-sang-pour-biobanque</t>
  </si>
  <si>
    <t>&lt;p&gt;Cet examen ne fait pas l'objet d'un résultat. Concerne les patients ayant accepté la prise de sang pour la BCG, la Biobanque génomique du CHUV (ex Biobanque institutionnelle de Lausanne) en répondant à la question B du formulaire de consentement général. ﻿&lt;/p&gt;</t>
  </si>
  <si>
    <t>&lt;p&gt;Prescription par l'unité du consentement à la recherche&lt;/p&gt;_x000D_
&lt;p&gt;De préférence lors d'un prélèvement effectué pour les soins.﻿&lt;/p&gt;</t>
  </si>
  <si>
    <t>procalcitonine</t>
  </si>
  <si>
    <t>http://files.chuv.ch/internet-docs/dml/examens/pct_limitations_emploi.pdf&lt;br /&gt;</t>
  </si>
  <si>
    <t>profil-proteines</t>
  </si>
  <si>
    <t>&lt;p&gt;Détection de bandes oligoclonales IgG dans le LCR et le sérum.&lt;/p&gt;</t>
  </si>
  <si>
    <t>&lt;p&gt;Diagnostic des maladies neurologiques à composante inflammatoire (IgG intrathécales, ...)&lt;/p&gt;</t>
  </si>
  <si>
    <t>profil-steroides</t>
  </si>
  <si>
    <t>&lt;p&gt;Le profil stéroïdes comprend les analyses suivantes: androstènedione, corticostérone, cortisol, cortisone, 11-deoxycortisol, 21-deoxycortisol, dehydroepiandrosterone 3-sulfate (DHEA-S), deoxycorticostérone, dihydrotestostérone (DHT), 17-hydroxyprogésterone, 17-hydroxypregnénolone, pregnénolone, progestérone et la testostérone.&lt;/p&gt;</t>
  </si>
  <si>
    <t>profil stéroïdien, androstènedione, corticostérone, cortisol, cortisone, DHEA-S, 11-désoxycortisol, 21-désoxycortisol, désoxycorticostérone, dihydrotestostérone, 17-hydroxypregnénolone, 17-hydroxyprogestérone, pregnénolone, progestérone, testostérone, DHT</t>
  </si>
  <si>
    <t>Progéniteurs hématopoïétique moelle osseuse - Pédiatrie</t>
  </si>
  <si>
    <t>progeniteurs-hematopoietique-moelle-osseuse</t>
  </si>
  <si>
    <t>Progéniteurs hématopoïétique sang - Pédiatrie</t>
  </si>
  <si>
    <t>progeniteurs-hematopoietique-sang</t>
  </si>
  <si>
    <t>progesterone</t>
  </si>
  <si>
    <t>progesterone-17-oh</t>
  </si>
  <si>
    <t>Hormone, stéroïde, stéroïdes, profil stéroïdes, profil stéroïdien, progestagène, CAH, hyperplasie congénitale des surrénales</t>
  </si>
  <si>
    <t>prolactine-prl</t>
  </si>
  <si>
    <t>proliferation-lymphocytaire</t>
  </si>
  <si>
    <t>promazine</t>
  </si>
  <si>
    <t>proteine-c-activee</t>
  </si>
  <si>
    <t>proteine-c-fonctionnelle</t>
  </si>
  <si>
    <t>proteine-s-libre-et-/-ou-totale</t>
  </si>
  <si>
    <t>proteines-tau-p-tau-181p-et-b-amyloide-1-42</t>
  </si>
  <si>
    <t>Alzheimer</t>
  </si>
  <si>
    <t>proteines-totales</t>
  </si>
  <si>
    <t>proteines-totales-1</t>
  </si>
  <si>
    <t>proteines-totales-2</t>
  </si>
  <si>
    <t>proteines-totales-3</t>
  </si>
  <si>
    <t>proteines-totales-4</t>
  </si>
  <si>
    <t>proteines-totales-5</t>
  </si>
  <si>
    <t>proteines-totales-6</t>
  </si>
  <si>
    <t>prothionamide</t>
  </si>
  <si>
    <t>psa</t>
  </si>
  <si>
    <t>Pas de rapport sexuel dans les 48 h avant le prélèvement&lt;br /&gt;avant toute manipulation prostatique (toucher rectal, ultrasons trans-rectaux, biopsie, …)</t>
  </si>
  <si>
    <t>pseudo-cholinesterase</t>
  </si>
  <si>
    <t>purines-pyrimidines</t>
  </si>
  <si>
    <t>pyrazinamide</t>
  </si>
  <si>
    <t>pyrimethamine</t>
  </si>
  <si>
    <t>pyronaridine</t>
  </si>
  <si>
    <t>quantiferon-tb</t>
  </si>
  <si>
    <t>quetiapine</t>
  </si>
  <si>
    <t>quinine</t>
  </si>
  <si>
    <t>quotient-albumine</t>
  </si>
  <si>
    <t>raltegravir</t>
  </si>
  <si>
    <t>&lt;p&gt;Dosage et interprétation pharmacologique (TDM) de taux sanguin de raltegravir (intervalle de référence disponible)&lt;/p&gt;</t>
  </si>
  <si>
    <t>rapport-sflt-1/plgf</t>
  </si>
  <si>
    <t>&lt;p&gt;Exclusion d'une prééclampsie&lt;/p&gt;_x000D_
&lt;p&gt;Analyse remboursée par la LAMal à partir de la 20ème semaine de grossesse&lt;/p&gt;_x000D_
&lt;p&gt;Seuil décisionnel dès la 24ème semaine de grossesse&lt;/p&gt;_x000D_
&lt;p&gt; &lt;/p&gt;_x000D_
&lt;p&gt;&lt;/p&gt;</t>
  </si>
  <si>
    <t>rearrangement-igh-clonalite</t>
  </si>
  <si>
    <t>rearrangements-tcrg-clonalite</t>
  </si>
  <si>
    <t>reboxetine</t>
  </si>
  <si>
    <t xml:space="preserve">Recherche d'anticorps anti-érythrocytaires - </t>
  </si>
  <si>
    <t>recherche-danticorps-anti-erythrocytaires</t>
  </si>
  <si>
    <t>Anticorps immuns, anticorps irréguliers, transfusion, dépistage anticorps irréguliers, identification, RAI, rhophylac®, immunisation</t>
  </si>
  <si>
    <t>Déceler un anticorps cliniquement significatif dans le plasma du patient ou bilan avant transfusion&lt;br /&gt;</t>
  </si>
  <si>
    <t>recherche-de-cellules-de-sezary</t>
  </si>
  <si>
    <t>recherche-de-schistocytes</t>
  </si>
  <si>
    <t>recherche-de-transcrits-par-rt-mlpa</t>
  </si>
  <si>
    <t>Recherche de transcrits par RT-MLPA (Reverse Transcription and Multiplex Ligation-dépendent Probe Amplification). Cette technique permet de rechercher simultanément une centaine de transcrits de fusions, récurrents dans les hémopathies malignes.&lt;br /&gt;</t>
  </si>
  <si>
    <t>regorafenib-metabolites-m2-m5</t>
  </si>
  <si>
    <t>&lt;p&gt;Dosage du taux sanguin de regorafenib et ses metabolites actifs M2 et M5&lt;/p&gt;</t>
  </si>
  <si>
    <t>renine-activite</t>
  </si>
  <si>
    <t>Rénine, Angiotensin, Angiotensin I, activité de rénine</t>
  </si>
  <si>
    <t>&lt;p&gt;J-15 arrêt médicaments antihypertenseurs J-5 régime normosode J-5 arrêt de médicaments diurétiques 4 sem. Patient couché pendant &amp;gt;1 heure avant prélèvement (prélèvement en position couchée). Patient debout (déambulation) pendant &amp;gt;30 minutes avant prélèvement (prélèvement en position debout).&lt;/p&gt;</t>
  </si>
  <si>
    <t>resistance-a-laspirine</t>
  </si>
  <si>
    <t>Formulaire annexe à remplir (voir rubrique Informations Générales - Prescription), Contact nécessaire avant réalisation, Ne pas envoyer par poste pneumatique</t>
  </si>
  <si>
    <t>Déterminer si le patient présente une résistance au traitement à l'Aspirine.&lt;br /&gt;</t>
  </si>
  <si>
    <t>Résistance_x000D_
Aspirine</t>
  </si>
  <si>
    <t>resistome-par-genomique-sur-souche</t>
  </si>
  <si>
    <t>&lt;p&gt;Analyse « ouverte » visant à identifier les facteurs génétiques conférant une résistance aux antibiotiques chez les bactéries. Elle permet potentiellement d’identifier n’importe quel gène ou mutation répertoriés comme conférant une résistance aux antibiotiques dans notre base de données, notamment :&lt;/p&gt;_x000D_
&lt;p&gt;-	Gram négatifs : beta-lactamases et carbapénémases-	MRSA : mecA, mecC, erm, mutations parC (CIP), mutations gyrA-	VRE : vanA, vanB, et vanC﻿&lt;/p&gt;</t>
  </si>
  <si>
    <t>reticulocytes</t>
  </si>
  <si>
    <t>rhd-foetal</t>
  </si>
  <si>
    <t>Cette analyse permet de mettre en évidence la présence ou l'absence de gène RhD du fœtus à partir d'un prélèvement du sang maternel pour déterminer la présence ou l'absence de ce gène, les exons 5, 7 et 10 du gène RhD sont testés en duplicata.&lt;br /&gt;Cette analyse est de grand intérêt dans le suivi de la grossesse d'une femme RhD négative.</t>
  </si>
  <si>
    <t>Analyse réalisée à partir de 12 semaines d'aménorrhée. &lt;br /&gt;</t>
  </si>
  <si>
    <t>ribavirine</t>
  </si>
  <si>
    <t>&lt;p&gt;Dosage et interprétation pharmacologique (TDM) de taux sanguin de ribavirine (intervalle de référence disponible)&lt;/p&gt;</t>
  </si>
  <si>
    <t>&lt;p&gt;Suivi thérapeutique, Réponse insatisfaisante, suspicion de toxicité, suspicion d'interaction médicamenteuse, doute sur la compliance, étude&lt;/p&gt;_x000D_
&lt;p&gt;Si ancienne version du formulaire-&amp;gt; Cocher l'analyse sous "Autre" du bon 16 (verso) et inscrire manuellement ribavirine.&lt;/p&gt;</t>
  </si>
  <si>
    <t>rickettsia</t>
  </si>
  <si>
    <t>Rickettsia conorii_x000D_
Rickettsia typhi_x000D_
Rickettsia africae</t>
  </si>
  <si>
    <t>Rifabutine - Sang</t>
  </si>
  <si>
    <t>rifabutine</t>
  </si>
  <si>
    <t>rifampicine-antibiotique</t>
  </si>
  <si>
    <t>&lt;p&gt;Sur avis du spécialiste. ﻿&lt;br /&gt;&lt;/p&gt;_x000D_
&lt;p&gt;Indication &lt;strong&gt;antituberculeux&lt;/strong&gt;: utiliser le bon 18.&lt;/p&gt;_x000D_
&lt;p&gt;Indication &lt;strong&gt;antibiotique&lt;/strong&gt;: utiliser le bon 16. &lt;/p&gt;_x000D_
&lt;p&gt;&lt;br /&gt;&lt;/p&gt;</t>
  </si>
  <si>
    <t>rifampicine-tuberculose</t>
  </si>
  <si>
    <t>&lt;p&gt;Sur avis du spécialiste. L’interprétation clinique (TDM) du dosage n’est actuellement pas validée. &lt;/p&gt;_x000D_
&lt;p&gt;Indication &lt;strong&gt;antituberculeux&lt;/strong&gt;: utiliser le bon 18.&lt;/p&gt;_x000D_
&lt;p&gt;Indication &lt;strong&gt;antibiotique&lt;/strong&gt;: utiliser le bon 16.&lt;/p&gt;</t>
  </si>
  <si>
    <t>rifapentine</t>
  </si>
  <si>
    <t>rilpivirine</t>
  </si>
  <si>
    <t>&lt;p&gt;Dosage et interprétation pharmacologique (TDM) de taux sanguin de rilpivirine (intervalle de référence disponible)&lt;/p&gt;</t>
  </si>
  <si>
    <t>risperidone</t>
  </si>
  <si>
    <t>rituximab</t>
  </si>
  <si>
    <t>rivastigmine</t>
  </si>
  <si>
    <t>rotavirus-antigenes-test-rapide</t>
  </si>
  <si>
    <t>rougeole</t>
  </si>
  <si>
    <t>rougeole-pcr</t>
  </si>
  <si>
    <t>rsv-test-rapide-pcr</t>
  </si>
  <si>
    <t>Ce test est d'usage restreint&lt;br /&gt;Patients de pédiatrie avec symptômes de détresse respiratoire</t>
  </si>
  <si>
    <t>rsv-test-rapide-pcr-1</t>
  </si>
  <si>
    <t>rsv-test-rapide-pcr-2</t>
  </si>
  <si>
    <t>rubeole</t>
  </si>
  <si>
    <t>rufinamide</t>
  </si>
  <si>
    <t>runx1-runx1t1</t>
  </si>
  <si>
    <t>Le RUNXI-RUNX1T1, (Anciennement AML1-ETO) correspond à l'équivalent moléculaire de la translocation chromosomique t(8;21) qui est recherché dans les LMA.&lt;br /&gt;L'analyse est complémentaire de l'analyse cytogénétique standard.</t>
  </si>
  <si>
    <t>ruxolitinib</t>
  </si>
  <si>
    <t>&lt;p&gt;Dosage du taux sanguin de ruxolitinib&lt;/p&gt;</t>
  </si>
  <si>
    <t>saa</t>
  </si>
  <si>
    <t>salicylate</t>
  </si>
  <si>
    <t>&lt;p&gt;Dosage et interprétation pharmacologique de taux sanguin de salicylate (nomogramme de Done).&lt;/p&gt;</t>
  </si>
  <si>
    <t>&lt;p&gt;Lors de suspicion d'intoxication pour déterminer le traitement à entreprendre.&lt;/p&gt;</t>
  </si>
  <si>
    <t>sc5b-9</t>
  </si>
  <si>
    <t>scc</t>
  </si>
  <si>
    <t>score-de-nugent-microscopie-bacteriologie-culture</t>
  </si>
  <si>
    <t>Femmes entre 16 ans et 49 ans : Score de Nugent uniquement (microscopie).&lt;br /&gt;Femmes &amp;lt;16 ans et &amp;gt;50 ans : Culture bactéries aérobies effectuée.</t>
  </si>
  <si>
    <t>secretions-plaquettaires</t>
  </si>
  <si>
    <t>secukinumab</t>
  </si>
  <si>
    <t>selenium</t>
  </si>
  <si>
    <t>Séquençage de génome SARS-CoV-2 - Echantillons cliniques positifs pour SARS-CoV-2</t>
  </si>
  <si>
    <t>sequencage-de-genome-sars-cov-2</t>
  </si>
  <si>
    <t>Echantillons cliniques positifs pour SARS-CoV-2</t>
  </si>
  <si>
    <t>&lt;p&gt;&lt;/p&gt;_x000D_
&lt;p&gt;&lt;/p&gt;_x000D_
&lt;p&gt;Amplification du génome SARS-CoV-2 à partir d’échantillons cliniques et séquençage NGS pour la détermination de la séquence génétique du virus. Les séquences peuvent être utilisées pour assigner des lignées ou pour estimer de la proximité génétique entre deux ou plusieurs échantillons, basé sur la présence de variants (SNVs/indels).Exemples d’indications :-	Investigation de potentielles transmissions entre les patients-	Surveillance épidémiologique, y compris pour des infections post-vaccination et/ou des réinfectionsAnalyse également réalisée dans le cadre de la surveillance nationale et hospitalière.&lt;/p&gt;</t>
  </si>
  <si>
    <t>Justifications cliniques demandées idéalement par contact téléphonique au 44107.&lt;br /&gt;</t>
  </si>
  <si>
    <t>serotonine-libre</t>
  </si>
  <si>
    <t>&lt;p&gt;24h avant le prélèvement, ne pas absorber de noix, banane, chocolat, prune, avocat, aubergine, tomate,&lt;br /&gt;ananas, kiwi, plantain, caféine (café, thé), nicotine, alcool.&lt;br /&gt;&lt;/p&gt;_x000D_
&lt;p&gt;Etre à jeûn.&lt;br /&gt;&lt;/p&gt;</t>
  </si>
  <si>
    <t>sertindole</t>
  </si>
  <si>
    <t>sertraline</t>
  </si>
  <si>
    <t>sexe-genetique</t>
  </si>
  <si>
    <t>shbg</t>
  </si>
  <si>
    <t xml:space="preserve"> Sex hormone-binding globulin, SBP,  sex steroid-binding protein, sex binding protein, SEBG, TeBG, Testosterone Binding Globulin, SBG, Sex Binding Globulin, Sex Hormone Binding Globulin, Testosterone estradiol Binding Globulin, globuline liant les hormones sexuelles</t>
  </si>
  <si>
    <t>sirolimus</t>
  </si>
  <si>
    <t>&lt;p&gt;Dosage et interprétation pharmacologique (TDM) de taux sanguin de sirolimus (intervalle de référence greffe dépendant).&lt;/p&gt;</t>
  </si>
  <si>
    <t>sodium</t>
  </si>
  <si>
    <t>sodium-1</t>
  </si>
  <si>
    <t>sodium-2</t>
  </si>
  <si>
    <t>sodium-3</t>
  </si>
  <si>
    <t>sodium-4</t>
  </si>
  <si>
    <t>sodium-5</t>
  </si>
  <si>
    <t>sodium-6</t>
  </si>
  <si>
    <t>sodium-7</t>
  </si>
  <si>
    <t>sorafenib</t>
  </si>
  <si>
    <t>&lt;p&gt;Dosage du taux sanguin de sorafenib&lt;/p&gt;</t>
  </si>
  <si>
    <t>sous-classes-igg</t>
  </si>
  <si>
    <t>sous-unite-alpha-libre</t>
  </si>
  <si>
    <t>Marqueur, marqueur tumoral</t>
  </si>
  <si>
    <t>Spectrogramme - Liquide amniotique</t>
  </si>
  <si>
    <t>spectrogramme</t>
  </si>
  <si>
    <t>spectrophotometrie</t>
  </si>
  <si>
    <t xml:space="preserve">Spermiogramme complet - </t>
  </si>
  <si>
    <t>spermiogramme-complet</t>
  </si>
  <si>
    <t xml:space="preserve">Spermiogramme de base - </t>
  </si>
  <si>
    <t>spermiogramme-de-base</t>
  </si>
  <si>
    <t>streptococcus-pneumoniae-antigenes-test-rapide</t>
  </si>
  <si>
    <t>&lt;ul&gt;&lt;li&gt;Détection par test immunochromatographique des antigènes de &lt;em&gt;Streptococcus pneumoniae&lt;/em&gt; dans les urines natives.&lt;br&gt;&lt;/li&gt;&lt;/ul&gt;</t>
  </si>
  <si>
    <t>streptocoques-du-groupe-b-culture-depistage-fin-de-grossesse</t>
  </si>
  <si>
    <t>streptomycine</t>
  </si>
  <si>
    <t>substances-reductrices-1</t>
  </si>
  <si>
    <t>sulfadoxine</t>
  </si>
  <si>
    <t>sultiame</t>
  </si>
  <si>
    <t>Dosage et interprétation pharmacologique (TDM) de taux sanguin de sultiame&lt;br /&gt;</t>
  </si>
  <si>
    <t>sunitinib</t>
  </si>
  <si>
    <t>&lt;p&gt;Dosage de taux sanguin de sunitinib&lt;/p&gt;</t>
  </si>
  <si>
    <t>Sutezolide - Sang</t>
  </si>
  <si>
    <t>sutezolide-1</t>
  </si>
  <si>
    <t>syndrome-kystique-renal-diabete</t>
  </si>
  <si>
    <t>syphilis-lcr</t>
  </si>
  <si>
    <t>syphilis-sang</t>
  </si>
  <si>
    <t>t3-libre</t>
  </si>
  <si>
    <t>t3-reverse</t>
  </si>
  <si>
    <t>t3-totale</t>
  </si>
  <si>
    <t>t4-libre</t>
  </si>
  <si>
    <t>t4-totale</t>
  </si>
  <si>
    <t>tacrolimus</t>
  </si>
  <si>
    <t>&lt;p&gt;Dosage et interprétation pharmacologique (TDM) de taux sanguin de tacrolimus (intervalle de référence greffe dépendant).&lt;/p&gt;</t>
  </si>
  <si>
    <t>tamoxifen-endoxifen</t>
  </si>
  <si>
    <t>&lt;p&gt;Dosage et interprétation pharmacologique (TDM) de taux sanguin du tamoxifène (pro-drogue), et son métabolites actif l'endoxifène (intervalle de référence disponible)&lt;/p&gt;</t>
  </si>
  <si>
    <t>tb-flow</t>
  </si>
  <si>
    <t>tbg</t>
  </si>
  <si>
    <t>temps-de-lyse-des-euglobulines</t>
  </si>
  <si>
    <t>temps-de-prothrombine</t>
  </si>
  <si>
    <t>temps-de-reptilase</t>
  </si>
  <si>
    <t>temps-de-thrombine</t>
  </si>
  <si>
    <t>temps-de-thromboplastine-partielle-activee</t>
  </si>
  <si>
    <t>tenofovir</t>
  </si>
  <si>
    <t>&lt;p&gt;Dosage et interprétation pharmacocinétique de taux sanguin de ténofovir (absence d'intervalle de référence, évaluation seulement de la plausibilité du taux)&lt;/p&gt;</t>
  </si>
  <si>
    <t>Test à la sueur - Pédiatrie</t>
  </si>
  <si>
    <t>test-a-la-sueur</t>
  </si>
  <si>
    <t>test-crh-ovin-1-microgramme/kg-iv</t>
  </si>
  <si>
    <t>test-de-falciformation</t>
  </si>
  <si>
    <t>Cette analyse a pour but le &lt;strong&gt;dépistage &lt;/strong&gt;﻿de la﻿ drépanocytose (hémoglobinopathie) et le résultat est qualitatif (présence ou absence). Il n'est pas adapté pour le suivi de la drépanocytose (voir fiche Electrophorèse de l'hémoglobine).</t>
  </si>
  <si>
    <t>test-dexamethasone-1-mg-po</t>
  </si>
  <si>
    <t>test-dexamethasone-crh-ovin</t>
  </si>
  <si>
    <t xml:space="preserve">Test direct à l'antiglobuline - </t>
  </si>
  <si>
    <t>test-direct-a-lantiglobuline</t>
  </si>
  <si>
    <t>&lt;p&gt;Bilan avant transfusion, bilan d'anémie immuno-hémolytique&lt;/p&gt;</t>
  </si>
  <si>
    <t>test-ghrh-1microgramme/kg-iv</t>
  </si>
  <si>
    <t>test-glucagon-1mg-iv</t>
  </si>
  <si>
    <t>test-glucose-75-g-po-investigation-acromegalie</t>
  </si>
  <si>
    <t>test-glucose-75-g-po-tolerance-au-glucose</t>
  </si>
  <si>
    <t>test-insuline-010-015-u/kg-iv</t>
  </si>
  <si>
    <t>test-lhrh-01-mg-iv</t>
  </si>
  <si>
    <t>test-pentagastrine-05-microgrammme/kg-iv</t>
  </si>
  <si>
    <t>test-secretine-2-u/kg-iv</t>
  </si>
  <si>
    <t>test-synacthen-025-mg-iv</t>
  </si>
  <si>
    <t>test-trh-02-mg-iv</t>
  </si>
  <si>
    <t>testosterone</t>
  </si>
  <si>
    <t>testosterone-1</t>
  </si>
  <si>
    <t xml:space="preserve">Tests pré-transfusionnels - </t>
  </si>
  <si>
    <t>tests-pre-transfusionnels</t>
  </si>
  <si>
    <t>theophylline</t>
  </si>
  <si>
    <t>&lt;p&gt;Dosage et interprétation pharmacologique (TDM) de taux sanguin de théophylline (intervalle de référence disponible).&lt;/p&gt;</t>
  </si>
  <si>
    <t>thiopurines-6-tg-6-mmp</t>
  </si>
  <si>
    <t>&lt;p&gt;Dosage du taux sanguin (TDM) des thiopurines: 6-TG (6-Thioguanine) et 6-MMP (6-Methylmercaptopurine). ﻿&lt;/p&gt;</t>
  </si>
  <si>
    <t>Imurek®, Puri-Nethol®, Lanvis®_x000D_
6-Mercaptopurine, 6-MP, 6-MMP, 6-Methylmercaptopurine, 6-TG, 6-Thioguanine, Azathioprine, 6-TGN, 6-Thioguanine nucleotide, 6tg, 6mmp, 6tgn</t>
  </si>
  <si>
    <t>thyroglobuline</t>
  </si>
  <si>
    <t>&lt;p&gt;Mesure de la thyroglobuline par une méthode hautement sensible.&lt;/p&gt;_x000D_
&lt;p&gt;Remarque: un test de recouvrement est réalisé d'office pour chaque échantillon, ce qui permet de révéler la plupart des interférences analytiques (anticorps  anti-thyroglobuline, anticorps hétérophiles, etc.). Il est néanmoins recommandé de prescrire en parallèle à l'analyse de thyroglobuline un dosage des anticorps anti-thyroglobuline pour compléter le bilan biochimique.&lt;/p&gt;</t>
  </si>
  <si>
    <t>tigecycline</t>
  </si>
  <si>
    <t>&lt;p&gt;Dosage et interprétation pharmacocinétique de taux sanguin de tigecycline (absence d'intervalle de référence, évaluation seulement de la plausibilité du taux)&lt;/p&gt;</t>
  </si>
  <si>
    <t xml:space="preserve">Titre d'un anticorps anti-érythrocytaire - </t>
  </si>
  <si>
    <t>titre-dun-anticorps-anti-erythrocytaire</t>
  </si>
  <si>
    <t>tnfalpha</t>
  </si>
  <si>
    <t>tobramycine</t>
  </si>
  <si>
    <t>&lt;p&gt;Dosage et interprétation pharmacologique (TDM) de taux sanguin de tobramycine (intervalle de référence pour une administration journalière unique).&lt;/p&gt;</t>
  </si>
  <si>
    <t>tocilizumab</t>
  </si>
  <si>
    <t>topiramate</t>
  </si>
  <si>
    <t>torsion-dystonia-1</t>
  </si>
  <si>
    <t>Analyse de la délétion d'un codon du gène DYT1.&lt;br /&gt;OMIM 128100</t>
  </si>
  <si>
    <t>toxoplasma-gondii-pcr</t>
  </si>
  <si>
    <t>toxoplasma-gondii-pcr-1</t>
  </si>
  <si>
    <t>toxoplasma-gondii-pcr-2</t>
  </si>
  <si>
    <t>toxoplasma-gondii-pcr-3</t>
  </si>
  <si>
    <t>toxoplasma-gondii-pcr-4</t>
  </si>
  <si>
    <t>toxoplasma-gondii-pcr-5</t>
  </si>
  <si>
    <t>toxoplasma-gondii-pcr-6</t>
  </si>
  <si>
    <t>toxoplasma-gondii-pcr-7</t>
  </si>
  <si>
    <t>toxoplasma-gondii-pcr-8</t>
  </si>
  <si>
    <t>toxoplasmose</t>
  </si>
  <si>
    <t>toxoplasmose-avidite</t>
  </si>
  <si>
    <t>&lt;ul&gt;&lt;li&gt;Analyse devant idéalement être réalisée dans les quatre premiers mois de grossesse.&lt;/li&gt;&lt;li&gt;Analyse non effectuée chez des enfants de moins d'1 an﻿&lt;/li&gt;&lt;/ul&gt;</t>
  </si>
  <si>
    <t>toxoplasmose-immunoblot</t>
  </si>
  <si>
    <t>&lt;p&gt;Diagnostic de la toxoplasmose congénitale par comparaison des profils immunologiques entre le sang maternel et le sang du cordon/nouveau-né à la naissance puis entre le sang du cordon/nouveau-né (j0) et le sang de l'enfant J+N en suivi post-natal.&lt;/p&gt;_x000D_
&lt;p&gt;Ce test sérologique permet de déterminer si les anticorps présents chez le nouveau-né sont des anticorps maternels transmis ou le produit d'une néo synthèse conséquemment à une infection congénitale par &lt;em&gt;Toxoplasma gondii.&lt;/em&gt;&lt;/p&gt;_x000D_
&lt;ul&gt; 	&lt;li&gt;﻿A la ﻿naissance (J0), IgG et IgM sont testées&lt;/li&gt; 	&lt;li&gt;Suivi post-natal à 1 mois de vie, IgG et ﻿IgM sont testées&lt;/li&gt; 	&lt;li&gt;Suivi post natal &amp;gt; 3 mois de vie﻿, les IgG seules sont testées&lt;/li&gt; &lt;/ul&gt;</t>
  </si>
  <si>
    <t>&lt;p&gt;Suspicion d'une infection toxoplasmique congénitale.﻿&lt;/p&gt;</t>
  </si>
  <si>
    <t>trametinib</t>
  </si>
  <si>
    <t>&lt;p&gt;Dosage du taux sanguin de trametinib&lt;/p&gt;</t>
  </si>
  <si>
    <t>transferrine</t>
  </si>
  <si>
    <t>trazodone</t>
  </si>
  <si>
    <t>treponema-pallidum-pcr</t>
  </si>
  <si>
    <t>treponema-pallidum-pcr-1</t>
  </si>
  <si>
    <t>treponema-pallidum-pcr-2</t>
  </si>
  <si>
    <t>treponema-pallidum-pcr-3</t>
  </si>
  <si>
    <t>treponema-pallidum-pcr-4</t>
  </si>
  <si>
    <t>treponema-pallidum-pcr-5</t>
  </si>
  <si>
    <t>treponema-pallidum-pcr-6</t>
  </si>
  <si>
    <t>triglycerides</t>
  </si>
  <si>
    <t>triglycerides-1</t>
  </si>
  <si>
    <t>triglycerides-2</t>
  </si>
  <si>
    <t>trimethoprime-sulfamethoxazole</t>
  </si>
  <si>
    <t>&lt;p&gt;Dosage des taux sanguins de trimethoprime et sulfamethoxazole (co-trimoxazole).&lt;/p&gt;</t>
  </si>
  <si>
    <t>trimipramine</t>
  </si>
  <si>
    <t>tropheryma-whipplei-pcr-16</t>
  </si>
  <si>
    <t>tropheryma-whipplei-pcr</t>
  </si>
  <si>
    <t>tropheryma-whipplei-pcr-1</t>
  </si>
  <si>
    <t>tropheryma-whipplei-pcr-2</t>
  </si>
  <si>
    <t>tropheryma-whipplei-pcr-3</t>
  </si>
  <si>
    <t>tropheryma-whipplei-pcr-4</t>
  </si>
  <si>
    <t>tropheryma-whipplei-pcr-5</t>
  </si>
  <si>
    <t>tropheryma-whipplei-pcr-6</t>
  </si>
  <si>
    <t>tropheryma-whipplei-pcr-7</t>
  </si>
  <si>
    <t>tropheryma-whipplei-pcr-8</t>
  </si>
  <si>
    <t>tropheryma-whipplei-pcr-9</t>
  </si>
  <si>
    <t>tropheryma-whipplei-pcr-10</t>
  </si>
  <si>
    <t>tropheryma-whipplei-pcr-11</t>
  </si>
  <si>
    <t>tropheryma-whipplei-pcr-12</t>
  </si>
  <si>
    <t>tropheryma-whipplei-pcr-13</t>
  </si>
  <si>
    <t>tropheryma-whipplei-pcr-14</t>
  </si>
  <si>
    <t>tropheryma-whipplei-pcr-15</t>
  </si>
  <si>
    <t>troponine-i-hs-sang</t>
  </si>
  <si>
    <t>&lt;p&gt;La troponine I est utilisée exclusivement lorsque la situation clinique ne permet pas d'interpréter la troponine T (myosite, interférences, ...).&lt;/p&gt;_x000D_
&lt;p&gt;La troponine T hs reste au CHUV l'examen de choix pour le syndrome coronarien aigu.&lt;/p&gt;_x000D_
&lt;p&gt;Attention : les valeurs seuils diffèrent entre la troponine T et la troponine I !﻿&lt;/p&gt;</t>
  </si>
  <si>
    <t>troponine-t-hs</t>
  </si>
  <si>
    <t>trou-anionique</t>
  </si>
  <si>
    <t>&lt;p&gt;Si le sodium, le chlorure et le bicarbonate sont demandés, le trou anionique est calculé automatiquement.&lt;/p&gt;</t>
  </si>
  <si>
    <t xml:space="preserve">Trypanosomiase- Trypanosoma cruzi (Chagas) - Sérodiagnostic IgG - </t>
  </si>
  <si>
    <t>trypanosomiase-trypanosoma-cruzi-chagas-serodiagnostic-igg</t>
  </si>
  <si>
    <t>chagas</t>
  </si>
  <si>
    <t>&lt;p&gt;Recherche d'anticorps IgG anti-Trypanosoma cruzi&lt;/p&gt;</t>
  </si>
  <si>
    <t>tryptase</t>
  </si>
  <si>
    <t>tsh-thyrotrophine</t>
  </si>
  <si>
    <t>typage-bacterien</t>
  </si>
  <si>
    <t>Cette analyse vise à déterminer le « sequence type » (ST) de pathogènes communs pour lesquels un schéma multi-locus sequence typing (MLST) est disponible.&lt;br /&gt;Exemple d’indication : &lt;br /&gt;-	Surveillance épidémiologique &lt;br /&gt;-	Placement d’une souche dans un contexte épidémiologique local, régional ou mondial en la comparant à des bases de données de référence de      souches typées.&lt;br /&gt;</t>
  </si>
  <si>
    <t>typage-hla</t>
  </si>
  <si>
    <t>urate</t>
  </si>
  <si>
    <t>urate-1</t>
  </si>
  <si>
    <t>urate-2</t>
  </si>
  <si>
    <t>uree</t>
  </si>
  <si>
    <t>uree-1</t>
  </si>
  <si>
    <t>uree-2</t>
  </si>
  <si>
    <t>uree-3</t>
  </si>
  <si>
    <t>ustekinumab</t>
  </si>
  <si>
    <t>valaciclovir</t>
  </si>
  <si>
    <t>&lt;p&gt;Le valaciclovir est une prodrogue très rapidement métabolisée en sa substance active: &lt;strong&gt;l'aciclovir&lt;/strong&gt;. &lt;br /&gt;Le taux sanguin mesuré et interprété (TDM) est donc celui de l’aciclovir. Le taux de valaciclovir n’est pas mesuré.  &lt;br /&gt;&lt;/p&gt;</t>
  </si>
  <si>
    <t>valganciclovir</t>
  </si>
  <si>
    <t>&lt;p&gt;Le valganciclovir est une prodrogue très rapidement métabolisée en sa substance active: le ganciclovir. Le taux sanguin mesuré et interprété (TDM) est donc celui du ganciclovir. Le taux de valganciclovir n’est pas mesuré.&lt;/p&gt;_x000D_
&lt;p&gt;&lt;/p&gt;</t>
  </si>
  <si>
    <t>valproate</t>
  </si>
  <si>
    <t>&lt;p&gt;Dosage et interprétation pharmacologique (TDM) de taux sanguin de valproate (intervalle de référence disponible).&lt;/p&gt;</t>
  </si>
  <si>
    <t>Vancomycine - LCR</t>
  </si>
  <si>
    <t>vancomycine-1</t>
  </si>
  <si>
    <t>&lt;p&gt;Dosage et interprétation pharmacologique (TDM) de taux LCR de vancomycine&lt;/p&gt;</t>
  </si>
  <si>
    <t>&lt;p&gt;&lt;a href="http://catalog.chuv.ch/Fichierdesexamens/Laboratoires/EntityInstances/Edit/62790"&gt;Vancomycine (chuv.ch)&lt;/a&gt;&lt;/p&gt;</t>
  </si>
  <si>
    <t>vancomycine</t>
  </si>
  <si>
    <t>&lt;p&gt;Dosage et interprétation pharmacologique (TDM) de taux sanguin de vancomycine (intervalle de référence disponible).&lt;/p&gt;</t>
  </si>
  <si>
    <t>varicelle-zoster-pcr</t>
  </si>
  <si>
    <t>varicelle-zoster-pcr-1</t>
  </si>
  <si>
    <t>varicelle-zoster-pcr-2</t>
  </si>
  <si>
    <t>varicelle-zoster-pcr-3</t>
  </si>
  <si>
    <t>varicelle-zoster-pcr-4</t>
  </si>
  <si>
    <t>varicelle-zoster-pcr-5</t>
  </si>
  <si>
    <t>varicelle-zoster-pcr-6</t>
  </si>
  <si>
    <t>varicelle-zoster-pcr-7</t>
  </si>
  <si>
    <t>varicelle-zoster-pcr-8</t>
  </si>
  <si>
    <t>varicelle-zoster-pcr-9</t>
  </si>
  <si>
    <t>varicelle-zoster-pcr-10</t>
  </si>
  <si>
    <t>varicelle-zoster-pcr-11</t>
  </si>
  <si>
    <t>varicelle-zoster-pcr-12</t>
  </si>
  <si>
    <t>varicelle-zoster-pcr-13</t>
  </si>
  <si>
    <t>varicelle-zoster-pcr-14</t>
  </si>
  <si>
    <t>varicelle-zoster-pcr-15</t>
  </si>
  <si>
    <t>varicelle-zoster-pcr-16</t>
  </si>
  <si>
    <t>varicelle-zoster-pcr-17</t>
  </si>
  <si>
    <t>varicelle-zoster-pcr-18</t>
  </si>
  <si>
    <t>varicelle-zoster-pcr-19</t>
  </si>
  <si>
    <t>varicelle-zoster-pcr-20</t>
  </si>
  <si>
    <t>varicelle-zoster-pcr-21</t>
  </si>
  <si>
    <t>varicelle-zoster-pcr-22</t>
  </si>
  <si>
    <t>varicelle-zoster-pcr-23</t>
  </si>
  <si>
    <t>varicelle-zona</t>
  </si>
  <si>
    <t>vasopressine</t>
  </si>
  <si>
    <t>4 sem. après isotopes radioactifs dans le sang &lt;br /&gt;Patient à jeun&lt;br /&gt;Patient couché pendant &gt; 1 heure avant prélèvement</t>
  </si>
  <si>
    <t>vedolizumab</t>
  </si>
  <si>
    <t>vegf-d</t>
  </si>
  <si>
    <t>vemurafenib</t>
  </si>
  <si>
    <t>&lt;p&gt;Dosage du taux sanguin de vemurafenib&lt;/p&gt;</t>
  </si>
  <si>
    <t>venlafaxine</t>
  </si>
  <si>
    <t>vibrio-cholerae-culture</t>
  </si>
  <si>
    <t>Recherche par culture spécifique de &lt;em&gt;Vibrio cholerae &lt;/em&gt;dans les selles.</t>
  </si>
  <si>
    <t>vibrio-non-cholerique-culture</t>
  </si>
  <si>
    <t>&lt;p&gt;﻿﻿﻿﻿﻿﻿﻿Diarrhées au retour de voyage, baignade en eau tiède salée ou eau douce mélangée à de l'eau salée (par ex. dans les estuaires).&lt;/p&gt;_x000D_
&lt;p&gt;Ingestion de fruits de mer crus﻿ ou mal cuits.&lt;/p&gt;</t>
  </si>
  <si>
    <t>virulome-par-genomique-sur-souche</t>
  </si>
  <si>
    <t>&lt;p&gt;&lt;/p&gt;_x000D_
&lt;p&gt;Recherche de facteurs de virulence chez Staphylococcus aureus par séquençage à haut débit, incluant la recherche des facteurs suivants : -	Panton-Valentine leucocidin-	Toxic-schock syndrom toxin (TSST-1)-	Exfoliatines A et BLa recherché de facteurs de virulence pour d’autres espèces peut être effectuée hors accréditation, mais son interprétation est souvent difficile.﻿&lt;/p&gt;</t>
  </si>
  <si>
    <t>Virus de la dengue - Sérodiagnostic antigène NS1 + IgG et IgM</t>
  </si>
  <si>
    <t>virus-de-la-dengue</t>
  </si>
  <si>
    <t>dengue</t>
  </si>
  <si>
    <t>Sérodiagnostic antigène NS1 + IgG et IgM</t>
  </si>
  <si>
    <t>&lt;p&gt;Détection de l'antigène NS1 (phase virémique précoce) et des IgG et IgM anti-virus de la dengue (séroconversion).&lt;/p&gt;</t>
  </si>
  <si>
    <t>vitamine-a</t>
  </si>
  <si>
    <t>vitamine-b1</t>
  </si>
  <si>
    <t>vitamine-b12</t>
  </si>
  <si>
    <t>vitamine-b2-fad</t>
  </si>
  <si>
    <t>vitamine-b6-pyridoxal-5-phosphate</t>
  </si>
  <si>
    <t>vitamine-d-25-oh</t>
  </si>
  <si>
    <t>&lt;p&gt;Limitation selon la LA﻿ dès le 1.7.2022&lt;/p&gt;_x000D_
&lt;p&gt;1. Facturable une seule fois en cas de détermination séparée des deux formes de 25-hydroxy-vitamine D (25-OH-D3 et 25-OH-D2)&lt;br /&gt; 2. Uniquement chez les patients:&lt;br /&gt; - souffrant ou suspectés de souffrir d'une des pathologies suivantes:&lt;br /&gt;  ostéomalacie, rachitisme&lt;br /&gt;  ostéopénie&lt;br /&gt;  ostéoporose&lt;br /&gt;  fracture non traumatique&lt;br /&gt;  après une chute de cause peu claire chez les patients ≥ 65 ans&lt;br /&gt;  risque anamnestique accru de fracture les patients ≥ 65 ans&lt;br /&gt; - avec des pathologies suivantes affectant le métabolisme de la vitamine D ou son absorption:&lt;br /&gt;  maladies rénales, y inclus l'urolithiase,&lt;br /&gt;  troubles de l'hormone parathyroidienne, de la calcémie et/ou de la phosphatémie&lt;br /&gt;  maladies gastro-intestinales&lt;br /&gt;  syndromes de malabsorption&lt;br /&gt;  maladies hépatiques&lt;br /&gt; - prenant des médicaments influençant le métabolisme de la vitamine D ou son absorption.&lt;br /&gt; 3. En cas de suivi du taux de vitamine D dans le cadre d'un des cas listés sous le point 2, l'analyse peut être facturée au maximum une fois tous les 3 mois.&lt;/p&gt;</t>
  </si>
  <si>
    <t>vitamine-e</t>
  </si>
  <si>
    <t>vitesse-de-sedimentation</t>
  </si>
  <si>
    <t>voriconazole</t>
  </si>
  <si>
    <t>&lt;p&gt;Dosage et interprétation pharmacologique (TDM) de taux sanguin de voriconazole (intervalle de référence disponible)&lt;/p&gt;</t>
  </si>
  <si>
    <t>&lt;p&gt;Suivi thérapeutique, réponse insatisfaisante, suspicion de toxicité, suspicion d'interaction médicamenteuse, doute sur la compliance, étude&lt;/p&gt;</t>
  </si>
  <si>
    <t>vortioxetine</t>
  </si>
  <si>
    <t>werdnig-hoffmann</t>
  </si>
  <si>
    <t>wt1</t>
  </si>
  <si>
    <t>x-fragile</t>
  </si>
  <si>
    <t>Analyse de la méthylation et de la taille de la région instable du gène FMR1.&lt;br /&gt;OMIM 309550</t>
  </si>
  <si>
    <t>x-inactivation</t>
  </si>
  <si>
    <t>x-match-donneur</t>
  </si>
  <si>
    <t>x-match-receveur</t>
  </si>
  <si>
    <t>yersinia-culture</t>
  </si>
  <si>
    <t>Recherche par culture spécifique de &lt;em&gt;Yersinia spp.&lt;/em&gt; dans les selles.</t>
  </si>
  <si>
    <t>zika-virus-pcr</t>
  </si>
  <si>
    <t>zika-virus-pcr-1</t>
  </si>
  <si>
    <t>zika-virus-pcr-2</t>
  </si>
  <si>
    <t>zika-virus-pcr-3</t>
  </si>
  <si>
    <t>zika-virus-pcr-4</t>
  </si>
  <si>
    <t>zika-virus-pcr-5</t>
  </si>
  <si>
    <t>zika-virus-pcr-6</t>
  </si>
  <si>
    <t>zinc</t>
  </si>
  <si>
    <t>zinc-1</t>
  </si>
  <si>
    <t>zonisamide</t>
  </si>
  <si>
    <t>zuclopenthixol</t>
  </si>
  <si>
    <t xml:space="preserve">Type de traitement analytique </t>
  </si>
  <si>
    <t>Nbre de points LA</t>
  </si>
  <si>
    <t>Prix proposé</t>
  </si>
  <si>
    <t xml:space="preserve">Type de financement de l'étude:       </t>
  </si>
  <si>
    <t>Total:</t>
  </si>
  <si>
    <t>Taxe administrative:</t>
  </si>
  <si>
    <t>Rabais octroyé:</t>
  </si>
  <si>
    <t>Par sa signature le demandeur accepte les tarifs proposés ci-dessus imputé sur le CGRA/B: _________________, ainsi que les  conditions générales disponible sur le site www.chuv.ch/fr/laboratoires.</t>
  </si>
  <si>
    <r>
      <t>Merci de compléter cette annexe en sélectionnant les analyses souhaitées dans la colonne B "</t>
    </r>
    <r>
      <rPr>
        <i/>
        <sz val="12"/>
        <color theme="1"/>
        <rFont val="Arial"/>
        <family val="2"/>
      </rPr>
      <t>Analyse"</t>
    </r>
    <r>
      <rPr>
        <sz val="12"/>
        <color theme="1"/>
        <rFont val="Arial"/>
        <family val="2"/>
      </rPr>
      <t xml:space="preserve"> ci-dessous. Les 3 premières lettres de l'analyse souhaitée peuvent être saisies dans la case pour affiner la recherche.                                          
Il y a également, le catalogue complet des analyses qui est disponible dans l'onglet "Recherche" (ctrl+f pour effectuer une recherche). Depuis là, le nom de l'analyse peut être copier et coller dans la colonne B </t>
    </r>
    <r>
      <rPr>
        <i/>
        <sz val="12"/>
        <color theme="1"/>
        <rFont val="Arial"/>
        <family val="2"/>
      </rPr>
      <t>"Analyse"</t>
    </r>
    <r>
      <rPr>
        <sz val="12"/>
        <color theme="1"/>
        <rFont val="Arial"/>
        <family val="2"/>
      </rPr>
      <t xml:space="preserve">.
Les colonnes </t>
    </r>
    <r>
      <rPr>
        <i/>
        <sz val="12"/>
        <color theme="1"/>
        <rFont val="Arial"/>
        <family val="2"/>
      </rPr>
      <t>"Nb échantillons"</t>
    </r>
    <r>
      <rPr>
        <sz val="12"/>
        <color theme="1"/>
        <rFont val="Arial"/>
        <family val="2"/>
      </rPr>
      <t xml:space="preserve">, </t>
    </r>
    <r>
      <rPr>
        <i/>
        <sz val="12"/>
        <color theme="1"/>
        <rFont val="Arial"/>
        <family val="2"/>
      </rPr>
      <t>"type d'échantillon"</t>
    </r>
    <r>
      <rPr>
        <sz val="12"/>
        <color theme="1"/>
        <rFont val="Arial"/>
        <family val="2"/>
      </rPr>
      <t xml:space="preserve"> et </t>
    </r>
    <r>
      <rPr>
        <i/>
        <sz val="12"/>
        <color theme="1"/>
        <rFont val="Arial"/>
        <family val="2"/>
      </rPr>
      <t>"type de traitement analytique"</t>
    </r>
    <r>
      <rPr>
        <sz val="12"/>
        <color theme="1"/>
        <rFont val="Arial"/>
        <family val="2"/>
      </rPr>
      <t xml:space="preserve"> doivent également être complétées.
Les analyses externalisées ou sous-traitées ne peuvent pas faire partie du budget d'un projet d'étude.
</t>
    </r>
    <r>
      <rPr>
        <i/>
        <sz val="12"/>
        <color theme="1"/>
        <rFont val="Arial"/>
        <family val="2"/>
      </rPr>
      <t>Cette liste correctement et complétement remplies assure un traitement de la demande plus rapide.</t>
    </r>
  </si>
  <si>
    <t>Autre financement (cf formulaire de demande)</t>
  </si>
  <si>
    <t>ajout suffixe C/non C
4707.10 (1.80) ou
4707.20 (0.90)</t>
  </si>
  <si>
    <t xml:space="preserve">             	DMLP_RES_RO_DE_008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</si>
</sst>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font>
    <font>
      <b/>
      <sz val="11"/>
      <color theme="1"/>
      <name val="Calibri"/>
      <family val="2"/>
      <scheme val="minor"/>
    </font>
    <font>
      <b/>
      <sz val="11"/>
      <name val="Calibri"/>
      <family val="2"/>
    </font>
    <font>
      <b/>
      <sz val="14"/>
      <name val="Calibri"/>
      <family val="2"/>
    </font>
    <font>
      <b/>
      <sz val="12"/>
      <color theme="1"/>
      <name val="Calibri"/>
      <family val="2"/>
      <scheme val="minor"/>
    </font>
    <font>
      <b/>
      <sz val="14"/>
      <color theme="1"/>
      <name val="Calibri"/>
      <family val="2"/>
      <scheme val="minor"/>
    </font>
    <font>
      <u/>
      <sz val="11"/>
      <color theme="10"/>
      <name val="Calibri"/>
      <family val="2"/>
      <scheme val="minor"/>
    </font>
    <font>
      <sz val="11"/>
      <color theme="1"/>
      <name val="Calibri"/>
      <family val="2"/>
      <scheme val="minor"/>
    </font>
    <font>
      <b/>
      <sz val="18"/>
      <color theme="1"/>
      <name val="Arial"/>
      <family val="2"/>
    </font>
    <font>
      <b/>
      <sz val="11"/>
      <color theme="1"/>
      <name val="Arial"/>
      <family val="2"/>
    </font>
    <font>
      <b/>
      <sz val="12"/>
      <color theme="1"/>
      <name val="Arial"/>
      <family val="2"/>
    </font>
    <font>
      <sz val="12"/>
      <color theme="1"/>
      <name val="Arial"/>
      <family val="2"/>
    </font>
    <font>
      <sz val="11"/>
      <color theme="1"/>
      <name val="Arial"/>
      <family val="2"/>
    </font>
    <font>
      <i/>
      <sz val="12"/>
      <color theme="1"/>
      <name val="Arial"/>
      <family val="2"/>
    </font>
    <font>
      <sz val="12"/>
      <name val="Arial"/>
      <family val="2"/>
    </font>
    <font>
      <b/>
      <sz val="14"/>
      <color theme="1"/>
      <name val="Arial"/>
      <family val="2"/>
    </font>
    <font>
      <sz val="14"/>
      <color theme="1"/>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right/>
      <top style="hair">
        <color auto="1"/>
      </top>
      <bottom/>
      <diagonal/>
    </border>
  </borders>
  <cellStyleXfs count="4">
    <xf numFmtId="0" fontId="0" fillId="0" borderId="0"/>
    <xf numFmtId="0" fontId="1" fillId="0" borderId="0"/>
    <xf numFmtId="0" fontId="7" fillId="0" borderId="0" applyNumberFormat="0" applyFill="0" applyBorder="0" applyAlignment="0" applyProtection="0"/>
    <xf numFmtId="9" fontId="8" fillId="0" borderId="0" applyFont="0" applyFill="0" applyBorder="0" applyAlignment="0" applyProtection="0"/>
  </cellStyleXfs>
  <cellXfs count="61">
    <xf numFmtId="0" fontId="0" fillId="0" borderId="0" xfId="0"/>
    <xf numFmtId="0" fontId="1" fillId="0" borderId="0" xfId="1"/>
    <xf numFmtId="0" fontId="3" fillId="0" borderId="0" xfId="1" applyFont="1"/>
    <xf numFmtId="0" fontId="3" fillId="2" borderId="0" xfId="1" applyFont="1" applyFill="1"/>
    <xf numFmtId="0" fontId="4" fillId="0" borderId="0" xfId="1" applyFont="1"/>
    <xf numFmtId="0" fontId="2"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vertical="center"/>
    </xf>
    <xf numFmtId="0" fontId="0" fillId="0" borderId="0" xfId="0" applyAlignment="1">
      <alignment horizontal="center" vertical="center"/>
    </xf>
    <xf numFmtId="0" fontId="6" fillId="0" borderId="2" xfId="0" applyFont="1" applyBorder="1" applyAlignment="1">
      <alignment horizontal="center" vertical="center"/>
    </xf>
    <xf numFmtId="3" fontId="0" fillId="0" borderId="0" xfId="0" applyNumberForma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0" fillId="0" borderId="1" xfId="0" applyBorder="1" applyAlignment="1">
      <alignment vertical="center"/>
    </xf>
    <xf numFmtId="0" fontId="7" fillId="0" borderId="0" xfId="2"/>
    <xf numFmtId="0" fontId="2" fillId="0" borderId="0" xfId="0" applyFont="1"/>
    <xf numFmtId="0" fontId="5" fillId="0" borderId="0" xfId="0" applyFont="1" applyAlignment="1">
      <alignment vertical="center" wrapText="1"/>
    </xf>
    <xf numFmtId="0" fontId="6" fillId="0" borderId="0" xfId="0" applyFont="1" applyAlignment="1">
      <alignment horizontal="right" vertical="center"/>
    </xf>
    <xf numFmtId="0" fontId="9" fillId="0" borderId="0" xfId="0" applyFont="1"/>
    <xf numFmtId="0" fontId="11"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right" vertical="center" wrapText="1"/>
    </xf>
    <xf numFmtId="0" fontId="10" fillId="0" borderId="0" xfId="0" applyFont="1" applyAlignment="1">
      <alignment horizontal="left" vertical="top" wrapText="1"/>
    </xf>
    <xf numFmtId="0" fontId="12" fillId="5" borderId="0" xfId="0" applyFont="1" applyFill="1" applyAlignment="1">
      <alignment horizontal="left" vertical="center" wrapText="1"/>
    </xf>
    <xf numFmtId="0" fontId="13" fillId="0" borderId="0" xfId="0" applyFont="1" applyAlignment="1">
      <alignment horizontal="center"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9" xfId="0" applyFont="1" applyBorder="1" applyAlignment="1">
      <alignment horizontal="center" vertical="center" wrapText="1"/>
    </xf>
    <xf numFmtId="3" fontId="11" fillId="0" borderId="9" xfId="0" applyNumberFormat="1" applyFont="1" applyBorder="1" applyAlignment="1">
      <alignment horizontal="center" vertical="center"/>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2" fillId="3" borderId="6" xfId="0" applyFont="1" applyFill="1" applyBorder="1" applyAlignment="1">
      <alignment vertical="center"/>
    </xf>
    <xf numFmtId="3" fontId="12" fillId="3" borderId="6" xfId="0" applyNumberFormat="1" applyFont="1" applyFill="1" applyBorder="1" applyAlignment="1" applyProtection="1">
      <alignment horizontal="center" vertical="center"/>
      <protection locked="0"/>
    </xf>
    <xf numFmtId="2" fontId="12" fillId="4" borderId="6" xfId="0" applyNumberFormat="1" applyFont="1" applyFill="1" applyBorder="1" applyAlignment="1" applyProtection="1">
      <alignment horizontal="center" vertical="center"/>
      <protection locked="0"/>
    </xf>
    <xf numFmtId="4" fontId="12" fillId="4" borderId="6" xfId="0" applyNumberFormat="1" applyFont="1" applyFill="1" applyBorder="1" applyAlignment="1" applyProtection="1">
      <alignment horizontal="center" vertical="center"/>
      <protection locked="0"/>
    </xf>
    <xf numFmtId="0" fontId="12" fillId="4" borderId="6" xfId="0" applyFont="1" applyFill="1" applyBorder="1" applyAlignment="1" applyProtection="1">
      <alignment horizontal="center" vertical="center"/>
      <protection locked="0"/>
    </xf>
    <xf numFmtId="0" fontId="12" fillId="3" borderId="6" xfId="0" applyFont="1" applyFill="1" applyBorder="1" applyAlignment="1" applyProtection="1">
      <alignment vertical="center"/>
      <protection locked="0"/>
    </xf>
    <xf numFmtId="0" fontId="12" fillId="3" borderId="7" xfId="0" applyFont="1" applyFill="1" applyBorder="1" applyAlignment="1" applyProtection="1">
      <alignment vertical="center"/>
      <protection locked="0"/>
    </xf>
    <xf numFmtId="2" fontId="12" fillId="4" borderId="3" xfId="0" applyNumberFormat="1" applyFont="1" applyFill="1" applyBorder="1" applyAlignment="1" applyProtection="1">
      <alignment horizontal="center" vertical="center"/>
      <protection locked="0"/>
    </xf>
    <xf numFmtId="0" fontId="12" fillId="3" borderId="3" xfId="0" applyFont="1" applyFill="1" applyBorder="1" applyAlignment="1" applyProtection="1">
      <alignment vertical="center"/>
      <protection locked="0"/>
    </xf>
    <xf numFmtId="0" fontId="12" fillId="3" borderId="4" xfId="0" applyFont="1" applyFill="1" applyBorder="1" applyAlignment="1" applyProtection="1">
      <alignment vertical="center"/>
      <protection locked="0"/>
    </xf>
    <xf numFmtId="3" fontId="12" fillId="3" borderId="3" xfId="0" applyNumberFormat="1" applyFont="1" applyFill="1" applyBorder="1" applyAlignment="1" applyProtection="1">
      <alignment horizontal="center" vertical="center"/>
      <protection locked="0"/>
    </xf>
    <xf numFmtId="0" fontId="12" fillId="0" borderId="0" xfId="0" applyFont="1"/>
    <xf numFmtId="0" fontId="12" fillId="0" borderId="0" xfId="0" applyFont="1" applyAlignment="1">
      <alignment vertical="center"/>
    </xf>
    <xf numFmtId="3" fontId="12" fillId="0" borderId="0" xfId="0" applyNumberFormat="1" applyFont="1" applyAlignment="1">
      <alignment horizontal="center" vertical="center"/>
    </xf>
    <xf numFmtId="0" fontId="15" fillId="3" borderId="5" xfId="1" applyFont="1" applyFill="1" applyBorder="1" applyAlignment="1" applyProtection="1">
      <alignment vertical="center" wrapText="1"/>
      <protection locked="0"/>
    </xf>
    <xf numFmtId="0" fontId="16" fillId="0" borderId="0" xfId="0" applyFont="1" applyAlignment="1">
      <alignment horizontal="right" vertical="center"/>
    </xf>
    <xf numFmtId="0" fontId="17" fillId="0" borderId="0" xfId="0" applyFont="1" applyAlignment="1">
      <alignment horizontal="right" vertical="center"/>
    </xf>
    <xf numFmtId="4" fontId="16" fillId="0" borderId="11" xfId="0" applyNumberFormat="1" applyFont="1" applyBorder="1" applyAlignment="1">
      <alignment horizontal="right" vertical="center"/>
    </xf>
    <xf numFmtId="4" fontId="12" fillId="4" borderId="6" xfId="0" applyNumberFormat="1" applyFont="1" applyFill="1" applyBorder="1" applyAlignment="1" applyProtection="1">
      <alignment horizontal="right" vertical="center"/>
      <protection locked="0"/>
    </xf>
    <xf numFmtId="2" fontId="12" fillId="4" borderId="6" xfId="0" applyNumberFormat="1" applyFont="1" applyFill="1" applyBorder="1" applyAlignment="1" applyProtection="1">
      <alignment horizontal="right" vertical="center"/>
      <protection locked="0"/>
    </xf>
    <xf numFmtId="0" fontId="13" fillId="0" borderId="1" xfId="0" applyFont="1" applyBorder="1" applyAlignment="1">
      <alignment vertical="center"/>
    </xf>
    <xf numFmtId="0" fontId="13" fillId="0" borderId="1" xfId="0" applyFont="1" applyBorder="1" applyAlignment="1">
      <alignment horizontal="center" vertical="center"/>
    </xf>
    <xf numFmtId="0" fontId="13" fillId="0" borderId="0" xfId="0" applyFont="1" applyAlignment="1">
      <alignment horizontal="right" vertical="center"/>
    </xf>
    <xf numFmtId="0" fontId="16" fillId="0" borderId="0" xfId="0" applyFont="1" applyAlignment="1">
      <alignment horizontal="center" vertical="center"/>
    </xf>
    <xf numFmtId="0" fontId="17" fillId="0" borderId="0" xfId="0" applyFont="1" applyAlignment="1">
      <alignment horizontal="center" vertical="center"/>
    </xf>
    <xf numFmtId="4" fontId="16" fillId="5" borderId="0" xfId="0" applyNumberFormat="1" applyFont="1" applyFill="1" applyAlignment="1">
      <alignment horizontal="right" vertical="center"/>
    </xf>
    <xf numFmtId="0" fontId="12" fillId="0" borderId="0" xfId="0" applyFont="1" applyAlignment="1">
      <alignment horizontal="left" vertical="top" wrapText="1"/>
    </xf>
    <xf numFmtId="9" fontId="12" fillId="5" borderId="0" xfId="3" applyFont="1" applyFill="1" applyAlignment="1">
      <alignment horizontal="center" vertical="center" wrapText="1"/>
    </xf>
    <xf numFmtId="0" fontId="0" fillId="0" borderId="0" xfId="0" applyAlignment="1">
      <alignment horizontal="left"/>
    </xf>
  </cellXfs>
  <cellStyles count="4">
    <cellStyle name="Lien hypertexte" xfId="2" builtinId="8"/>
    <cellStyle name="Normal" xfId="0" builtinId="0"/>
    <cellStyle name="Normal 2" xfId="1" xr:uid="{00000000-0005-0000-0000-000002000000}"/>
    <cellStyle name="Pourcentage" xfId="3" builtinId="5"/>
  </cellStyles>
  <dxfs count="4">
    <dxf>
      <fill>
        <patternFill patternType="solid">
          <bgColor theme="0" tint="-4.9989318521683403E-2"/>
        </patternFill>
      </fill>
    </dxf>
    <dxf>
      <fill>
        <patternFill>
          <bgColor theme="0" tint="-4.9989318521683403E-2"/>
        </patternFill>
      </fill>
    </dxf>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834821</xdr:colOff>
      <xdr:row>0</xdr:row>
      <xdr:rowOff>0</xdr:rowOff>
    </xdr:from>
    <xdr:to>
      <xdr:col>12</xdr:col>
      <xdr:colOff>2230515</xdr:colOff>
      <xdr:row>1</xdr:row>
      <xdr:rowOff>88747</xdr:rowOff>
    </xdr:to>
    <xdr:pic>
      <xdr:nvPicPr>
        <xdr:cNvPr id="2" name="Image 1">
          <a:extLst>
            <a:ext uri="{FF2B5EF4-FFF2-40B4-BE49-F238E27FC236}">
              <a16:creationId xmlns:a16="http://schemas.microsoft.com/office/drawing/2014/main" id="{12E7CCF1-9BFE-A17E-E22D-4622AE4D8B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1896" y="0"/>
          <a:ext cx="2955495" cy="380847"/>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dmlp.etudes@chuv.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B1:N45"/>
  <sheetViews>
    <sheetView showZeros="0" tabSelected="1" view="pageLayout" topLeftCell="A3" zoomScaleNormal="85" workbookViewId="0">
      <selection activeCell="M7" sqref="M7"/>
    </sheetView>
  </sheetViews>
  <sheetFormatPr baseColWidth="10" defaultRowHeight="15" x14ac:dyDescent="0.25"/>
  <cols>
    <col min="1" max="1" width="3" customWidth="1"/>
    <col min="2" max="2" width="48.7109375" customWidth="1"/>
    <col min="3" max="3" width="31.140625" style="7" customWidth="1"/>
    <col min="4" max="4" width="15.42578125" style="8" customWidth="1"/>
    <col min="5" max="5" width="13.7109375" style="8" hidden="1" customWidth="1"/>
    <col min="6" max="6" width="14" style="8" hidden="1" customWidth="1"/>
    <col min="7" max="7" width="17.140625" style="8" hidden="1" customWidth="1"/>
    <col min="8" max="8" width="15.85546875" style="8" hidden="1" customWidth="1"/>
    <col min="9" max="9" width="16.5703125" style="10" hidden="1" customWidth="1"/>
    <col min="10" max="10" width="18.140625" style="10" hidden="1" customWidth="1"/>
    <col min="11" max="11" width="22.28515625" style="7" customWidth="1"/>
    <col min="12" max="12" width="20" style="7" customWidth="1"/>
    <col min="13" max="13" width="34.7109375" style="7" customWidth="1"/>
    <col min="14" max="14" width="34.28515625" customWidth="1"/>
  </cols>
  <sheetData>
    <row r="1" spans="2:14" ht="23.25" x14ac:dyDescent="0.35">
      <c r="B1" s="18" t="s">
        <v>2589</v>
      </c>
      <c r="E1" s="17"/>
      <c r="F1" s="47" t="s">
        <v>2591</v>
      </c>
      <c r="G1" s="55"/>
      <c r="H1" s="19"/>
      <c r="I1" s="20"/>
      <c r="M1" s="11"/>
    </row>
    <row r="2" spans="2:14" ht="21" customHeight="1" x14ac:dyDescent="0.25">
      <c r="E2" s="17"/>
      <c r="F2" s="47" t="s">
        <v>2595</v>
      </c>
      <c r="G2" s="56" t="s">
        <v>2596</v>
      </c>
      <c r="H2" s="19"/>
      <c r="I2" s="21"/>
      <c r="L2" s="60" t="s">
        <v>5829</v>
      </c>
      <c r="M2" s="60"/>
    </row>
    <row r="3" spans="2:14" ht="92.25" customHeight="1" x14ac:dyDescent="0.25">
      <c r="B3" s="58" t="s">
        <v>5826</v>
      </c>
      <c r="C3" s="58"/>
      <c r="D3" s="58"/>
      <c r="E3" s="58"/>
      <c r="F3" s="58"/>
      <c r="G3" s="58"/>
      <c r="H3" s="58"/>
      <c r="I3" s="58"/>
      <c r="J3" s="58"/>
      <c r="K3" s="58"/>
      <c r="L3" s="58"/>
      <c r="M3" s="58"/>
      <c r="N3" s="6"/>
    </row>
    <row r="4" spans="2:14" ht="23.25" customHeight="1" x14ac:dyDescent="0.25">
      <c r="B4" s="5"/>
      <c r="C4" s="5"/>
      <c r="D4" s="5"/>
      <c r="E4" s="5"/>
      <c r="F4" s="5"/>
      <c r="G4" s="5"/>
      <c r="H4" s="5"/>
      <c r="I4" s="5"/>
      <c r="J4" s="5"/>
      <c r="K4" s="5"/>
      <c r="L4" s="5"/>
      <c r="M4" s="11"/>
      <c r="N4" s="6"/>
    </row>
    <row r="5" spans="2:14" ht="32.25" hidden="1" customHeight="1" x14ac:dyDescent="0.25">
      <c r="B5" s="22" t="s">
        <v>5821</v>
      </c>
      <c r="C5" s="24" t="s">
        <v>5827</v>
      </c>
      <c r="D5" s="23"/>
      <c r="E5" s="22" t="s">
        <v>5824</v>
      </c>
      <c r="F5" s="59">
        <v>0.1</v>
      </c>
      <c r="G5" s="59"/>
      <c r="H5" s="5"/>
      <c r="I5" s="5"/>
      <c r="J5" s="5"/>
      <c r="K5" s="5"/>
      <c r="L5" s="5"/>
      <c r="M5" s="5"/>
      <c r="N5" s="6"/>
    </row>
    <row r="6" spans="2:14" ht="14.25" customHeight="1" x14ac:dyDescent="0.25">
      <c r="B6" s="5"/>
      <c r="C6" s="12"/>
      <c r="D6" s="12"/>
      <c r="E6" s="12"/>
      <c r="F6" s="12"/>
      <c r="G6" s="12"/>
      <c r="H6" s="12"/>
      <c r="I6" s="12"/>
      <c r="J6" s="12"/>
      <c r="K6" s="12"/>
    </row>
    <row r="7" spans="2:14" ht="78" customHeight="1" x14ac:dyDescent="0.25">
      <c r="B7" s="26" t="s">
        <v>1271</v>
      </c>
      <c r="C7" s="27" t="s">
        <v>1272</v>
      </c>
      <c r="D7" s="28" t="s">
        <v>2590</v>
      </c>
      <c r="E7" s="28" t="s">
        <v>2592</v>
      </c>
      <c r="F7" s="28" t="s">
        <v>5819</v>
      </c>
      <c r="G7" s="28" t="s">
        <v>5828</v>
      </c>
      <c r="H7" s="28" t="s">
        <v>5820</v>
      </c>
      <c r="I7" s="29" t="s">
        <v>1273</v>
      </c>
      <c r="J7" s="28" t="s">
        <v>2700</v>
      </c>
      <c r="K7" s="30" t="s">
        <v>2588</v>
      </c>
      <c r="L7" s="30" t="s">
        <v>5818</v>
      </c>
      <c r="M7" s="31" t="s">
        <v>2593</v>
      </c>
    </row>
    <row r="8" spans="2:14" ht="18" customHeight="1" x14ac:dyDescent="0.25">
      <c r="B8" s="46"/>
      <c r="C8" s="32" t="str">
        <f>IF(ISNA(VLOOKUP($B8,Recherche!A:E,5,FALSE))," ",VLOOKUP($B8,Recherche!A:E,5,FALSE))</f>
        <v xml:space="preserve"> </v>
      </c>
      <c r="D8" s="33"/>
      <c r="E8" s="34"/>
      <c r="F8" s="34"/>
      <c r="G8" s="34"/>
      <c r="H8" s="51">
        <f>ROUND(IF($F$5=10%,(($F8+$G8)*0.9),($F8+$G8)),1)</f>
        <v>0</v>
      </c>
      <c r="I8" s="50">
        <f>D8*H8</f>
        <v>0</v>
      </c>
      <c r="J8" s="36"/>
      <c r="K8" s="37"/>
      <c r="L8" s="37"/>
      <c r="M8" s="38"/>
    </row>
    <row r="9" spans="2:14" ht="18" customHeight="1" x14ac:dyDescent="0.25">
      <c r="B9" s="46"/>
      <c r="C9" s="32" t="str">
        <f>IF(ISNA(VLOOKUP($B9,Recherche!A:E,5,FALSE))," ",VLOOKUP($B9,Recherche!A:E,5,FALSE))</f>
        <v xml:space="preserve"> </v>
      </c>
      <c r="D9" s="33"/>
      <c r="E9" s="39"/>
      <c r="F9" s="39"/>
      <c r="G9" s="39"/>
      <c r="H9" s="51">
        <f t="shared" ref="H9:H36" si="0">ROUND(IF($F$5=10%,(($F9+$G9)*0.9),($F9+$G9)),1)</f>
        <v>0</v>
      </c>
      <c r="I9" s="50">
        <f t="shared" ref="I9:I36" si="1">D9*H9</f>
        <v>0</v>
      </c>
      <c r="J9" s="35"/>
      <c r="K9" s="40"/>
      <c r="L9" s="40"/>
      <c r="M9" s="41"/>
    </row>
    <row r="10" spans="2:14" ht="18" customHeight="1" x14ac:dyDescent="0.25">
      <c r="B10" s="46"/>
      <c r="C10" s="32" t="str">
        <f>IF(ISNA(VLOOKUP($B10,Recherche!A:E,5,FALSE))," ",VLOOKUP($B10,Recherche!A:E,5,FALSE))</f>
        <v xml:space="preserve"> </v>
      </c>
      <c r="D10" s="33"/>
      <c r="E10" s="39"/>
      <c r="F10" s="39"/>
      <c r="G10" s="39"/>
      <c r="H10" s="51">
        <f t="shared" si="0"/>
        <v>0</v>
      </c>
      <c r="I10" s="50">
        <f t="shared" si="1"/>
        <v>0</v>
      </c>
      <c r="J10" s="35"/>
      <c r="K10" s="40"/>
      <c r="L10" s="40"/>
      <c r="M10" s="41"/>
    </row>
    <row r="11" spans="2:14" ht="18" customHeight="1" x14ac:dyDescent="0.25">
      <c r="B11" s="46"/>
      <c r="C11" s="32" t="str">
        <f>IF(ISNA(VLOOKUP($B11,Recherche!A:E,5,FALSE))," ",VLOOKUP($B11,Recherche!A:E,5,FALSE))</f>
        <v xml:space="preserve"> </v>
      </c>
      <c r="D11" s="33"/>
      <c r="E11" s="39"/>
      <c r="F11" s="39"/>
      <c r="G11" s="39"/>
      <c r="H11" s="51">
        <f t="shared" si="0"/>
        <v>0</v>
      </c>
      <c r="I11" s="50">
        <f t="shared" si="1"/>
        <v>0</v>
      </c>
      <c r="J11" s="35"/>
      <c r="K11" s="40"/>
      <c r="L11" s="40"/>
      <c r="M11" s="41"/>
    </row>
    <row r="12" spans="2:14" ht="18" customHeight="1" x14ac:dyDescent="0.25">
      <c r="B12" s="46"/>
      <c r="C12" s="32" t="str">
        <f>IF(ISNA(VLOOKUP($B12,Recherche!A:E,5,FALSE))," ",VLOOKUP($B12,Recherche!A:E,5,FALSE))</f>
        <v xml:space="preserve"> </v>
      </c>
      <c r="D12" s="33"/>
      <c r="E12" s="39"/>
      <c r="F12" s="39"/>
      <c r="G12" s="39"/>
      <c r="H12" s="51">
        <f t="shared" si="0"/>
        <v>0</v>
      </c>
      <c r="I12" s="50">
        <f t="shared" si="1"/>
        <v>0</v>
      </c>
      <c r="J12" s="35"/>
      <c r="K12" s="40"/>
      <c r="L12" s="40"/>
      <c r="M12" s="41"/>
    </row>
    <row r="13" spans="2:14" ht="18" customHeight="1" x14ac:dyDescent="0.25">
      <c r="B13" s="46"/>
      <c r="C13" s="32" t="str">
        <f>IF(ISNA(VLOOKUP($B13,Recherche!A:E,5,FALSE))," ",VLOOKUP($B13,Recherche!A:E,5,FALSE))</f>
        <v xml:space="preserve"> </v>
      </c>
      <c r="D13" s="33"/>
      <c r="E13" s="39"/>
      <c r="F13" s="39"/>
      <c r="G13" s="39"/>
      <c r="H13" s="51">
        <f t="shared" si="0"/>
        <v>0</v>
      </c>
      <c r="I13" s="50">
        <f t="shared" si="1"/>
        <v>0</v>
      </c>
      <c r="J13" s="35"/>
      <c r="K13" s="40"/>
      <c r="L13" s="40"/>
      <c r="M13" s="41"/>
    </row>
    <row r="14" spans="2:14" ht="18" customHeight="1" x14ac:dyDescent="0.25">
      <c r="B14" s="46"/>
      <c r="C14" s="32" t="str">
        <f>IF(ISNA(VLOOKUP($B14,Recherche!A:E,5,FALSE))," ",VLOOKUP($B14,Recherche!A:E,5,FALSE))</f>
        <v xml:space="preserve"> </v>
      </c>
      <c r="D14" s="33"/>
      <c r="E14" s="39"/>
      <c r="F14" s="39"/>
      <c r="G14" s="39"/>
      <c r="H14" s="51">
        <f t="shared" si="0"/>
        <v>0</v>
      </c>
      <c r="I14" s="50">
        <f t="shared" si="1"/>
        <v>0</v>
      </c>
      <c r="J14" s="35"/>
      <c r="K14" s="40"/>
      <c r="L14" s="40"/>
      <c r="M14" s="41"/>
    </row>
    <row r="15" spans="2:14" ht="18" customHeight="1" x14ac:dyDescent="0.25">
      <c r="B15" s="46"/>
      <c r="C15" s="32" t="str">
        <f>IF(ISNA(VLOOKUP($B15,Recherche!A:E,5,FALSE))," ",VLOOKUP($B15,Recherche!A:E,5,FALSE))</f>
        <v xml:space="preserve"> </v>
      </c>
      <c r="D15" s="33"/>
      <c r="E15" s="39"/>
      <c r="F15" s="39"/>
      <c r="G15" s="39"/>
      <c r="H15" s="51">
        <f t="shared" si="0"/>
        <v>0</v>
      </c>
      <c r="I15" s="50">
        <f t="shared" si="1"/>
        <v>0</v>
      </c>
      <c r="J15" s="35"/>
      <c r="K15" s="40"/>
      <c r="L15" s="40"/>
      <c r="M15" s="41"/>
    </row>
    <row r="16" spans="2:14" ht="18" customHeight="1" x14ac:dyDescent="0.25">
      <c r="B16" s="46"/>
      <c r="C16" s="32"/>
      <c r="D16" s="33"/>
      <c r="E16" s="39"/>
      <c r="F16" s="39"/>
      <c r="G16" s="39"/>
      <c r="H16" s="51">
        <f t="shared" si="0"/>
        <v>0</v>
      </c>
      <c r="I16" s="50">
        <f t="shared" si="1"/>
        <v>0</v>
      </c>
      <c r="J16" s="35"/>
      <c r="K16" s="40"/>
      <c r="L16" s="40"/>
      <c r="M16" s="41"/>
    </row>
    <row r="17" spans="2:13" ht="18" customHeight="1" x14ac:dyDescent="0.25">
      <c r="B17" s="46"/>
      <c r="C17" s="32" t="str">
        <f>IF(ISNA(VLOOKUP($B17,Recherche!A:E,5,FALSE))," ",VLOOKUP($B17,Recherche!A:E,5,FALSE))</f>
        <v xml:space="preserve"> </v>
      </c>
      <c r="D17" s="33"/>
      <c r="E17" s="39"/>
      <c r="F17" s="39"/>
      <c r="G17" s="39"/>
      <c r="H17" s="51">
        <f t="shared" si="0"/>
        <v>0</v>
      </c>
      <c r="I17" s="50">
        <f t="shared" si="1"/>
        <v>0</v>
      </c>
      <c r="J17" s="35"/>
      <c r="K17" s="40"/>
      <c r="L17" s="40"/>
      <c r="M17" s="41"/>
    </row>
    <row r="18" spans="2:13" ht="18" customHeight="1" x14ac:dyDescent="0.25">
      <c r="B18" s="46"/>
      <c r="C18" s="32" t="str">
        <f>IF(ISNA(VLOOKUP($B18,Recherche!A:E,5,FALSE))," ",VLOOKUP($B18,Recherche!A:E,5,FALSE))</f>
        <v xml:space="preserve"> </v>
      </c>
      <c r="D18" s="42"/>
      <c r="E18" s="39"/>
      <c r="F18" s="39"/>
      <c r="G18" s="39"/>
      <c r="H18" s="51">
        <f t="shared" si="0"/>
        <v>0</v>
      </c>
      <c r="I18" s="50">
        <f t="shared" si="1"/>
        <v>0</v>
      </c>
      <c r="J18" s="35"/>
      <c r="K18" s="40"/>
      <c r="L18" s="40"/>
      <c r="M18" s="41"/>
    </row>
    <row r="19" spans="2:13" ht="18" customHeight="1" x14ac:dyDescent="0.25">
      <c r="B19" s="46"/>
      <c r="C19" s="32" t="str">
        <f>IF(ISNA(VLOOKUP($B19,Recherche!A:E,5,FALSE))," ",VLOOKUP($B19,Recherche!A:E,5,FALSE))</f>
        <v xml:space="preserve"> </v>
      </c>
      <c r="D19" s="42"/>
      <c r="E19" s="39"/>
      <c r="F19" s="39"/>
      <c r="G19" s="39"/>
      <c r="H19" s="51">
        <f t="shared" si="0"/>
        <v>0</v>
      </c>
      <c r="I19" s="50">
        <f t="shared" si="1"/>
        <v>0</v>
      </c>
      <c r="J19" s="35"/>
      <c r="K19" s="40"/>
      <c r="L19" s="40"/>
      <c r="M19" s="41"/>
    </row>
    <row r="20" spans="2:13" ht="18" customHeight="1" x14ac:dyDescent="0.25">
      <c r="B20" s="46"/>
      <c r="C20" s="32" t="str">
        <f>IF(ISNA(VLOOKUP($B20,Recherche!A:E,5,FALSE))," ",VLOOKUP($B20,Recherche!A:E,5,FALSE))</f>
        <v xml:space="preserve"> </v>
      </c>
      <c r="D20" s="42"/>
      <c r="E20" s="39"/>
      <c r="F20" s="39"/>
      <c r="G20" s="39"/>
      <c r="H20" s="51">
        <f t="shared" si="0"/>
        <v>0</v>
      </c>
      <c r="I20" s="50">
        <f t="shared" si="1"/>
        <v>0</v>
      </c>
      <c r="J20" s="35"/>
      <c r="K20" s="40"/>
      <c r="L20" s="40"/>
      <c r="M20" s="41"/>
    </row>
    <row r="21" spans="2:13" ht="18" customHeight="1" x14ac:dyDescent="0.25">
      <c r="B21" s="46"/>
      <c r="C21" s="32" t="str">
        <f>IF(ISNA(VLOOKUP($B21,Recherche!A:E,5,FALSE))," ",VLOOKUP($B21,Recherche!A:E,5,FALSE))</f>
        <v xml:space="preserve"> </v>
      </c>
      <c r="D21" s="42"/>
      <c r="E21" s="39"/>
      <c r="F21" s="39"/>
      <c r="G21" s="39"/>
      <c r="H21" s="51">
        <f t="shared" si="0"/>
        <v>0</v>
      </c>
      <c r="I21" s="50">
        <f t="shared" si="1"/>
        <v>0</v>
      </c>
      <c r="J21" s="35"/>
      <c r="K21" s="40"/>
      <c r="L21" s="40"/>
      <c r="M21" s="41"/>
    </row>
    <row r="22" spans="2:13" ht="18" customHeight="1" x14ac:dyDescent="0.25">
      <c r="B22" s="46"/>
      <c r="C22" s="32" t="str">
        <f>IF(ISNA(VLOOKUP($B22,Recherche!A:E,5,FALSE))," ",VLOOKUP($B22,Recherche!A:E,5,FALSE))</f>
        <v xml:space="preserve"> </v>
      </c>
      <c r="D22" s="42"/>
      <c r="E22" s="39"/>
      <c r="F22" s="39"/>
      <c r="G22" s="39"/>
      <c r="H22" s="51">
        <f t="shared" si="0"/>
        <v>0</v>
      </c>
      <c r="I22" s="50">
        <f t="shared" si="1"/>
        <v>0</v>
      </c>
      <c r="J22" s="35"/>
      <c r="K22" s="40"/>
      <c r="L22" s="40"/>
      <c r="M22" s="41"/>
    </row>
    <row r="23" spans="2:13" ht="18" customHeight="1" x14ac:dyDescent="0.25">
      <c r="B23" s="46"/>
      <c r="C23" s="32" t="str">
        <f>IF(ISNA(VLOOKUP($B23,Recherche!A:E,5,FALSE))," ",VLOOKUP($B23,Recherche!A:E,5,FALSE))</f>
        <v xml:space="preserve"> </v>
      </c>
      <c r="D23" s="42"/>
      <c r="E23" s="39"/>
      <c r="F23" s="39"/>
      <c r="G23" s="39"/>
      <c r="H23" s="51">
        <f t="shared" si="0"/>
        <v>0</v>
      </c>
      <c r="I23" s="50">
        <f t="shared" si="1"/>
        <v>0</v>
      </c>
      <c r="J23" s="35"/>
      <c r="K23" s="40"/>
      <c r="L23" s="40"/>
      <c r="M23" s="41"/>
    </row>
    <row r="24" spans="2:13" ht="18" customHeight="1" x14ac:dyDescent="0.25">
      <c r="B24" s="46"/>
      <c r="C24" s="32" t="str">
        <f>IF(ISNA(VLOOKUP($B25,Recherche!A:E,5,FALSE))," ",VLOOKUP($B25,Recherche!A:E,5,FALSE))</f>
        <v xml:space="preserve"> </v>
      </c>
      <c r="D24" s="42"/>
      <c r="E24" s="39"/>
      <c r="F24" s="39"/>
      <c r="G24" s="39"/>
      <c r="H24" s="51">
        <f t="shared" si="0"/>
        <v>0</v>
      </c>
      <c r="I24" s="50">
        <f t="shared" si="1"/>
        <v>0</v>
      </c>
      <c r="J24" s="35"/>
      <c r="K24" s="40"/>
      <c r="L24" s="40"/>
      <c r="M24" s="41"/>
    </row>
    <row r="25" spans="2:13" ht="18" customHeight="1" x14ac:dyDescent="0.25">
      <c r="B25" s="46"/>
      <c r="C25" s="32"/>
      <c r="D25" s="42"/>
      <c r="E25" s="39"/>
      <c r="F25" s="39"/>
      <c r="G25" s="39"/>
      <c r="H25" s="51">
        <f t="shared" si="0"/>
        <v>0</v>
      </c>
      <c r="I25" s="50">
        <f t="shared" si="1"/>
        <v>0</v>
      </c>
      <c r="J25" s="35"/>
      <c r="K25" s="40"/>
      <c r="L25" s="40"/>
      <c r="M25" s="41"/>
    </row>
    <row r="26" spans="2:13" ht="18" customHeight="1" x14ac:dyDescent="0.25">
      <c r="B26" s="46"/>
      <c r="C26" s="32" t="str">
        <f>IF(ISNA(VLOOKUP($B26,Recherche!A:E,5,FALSE))," ",VLOOKUP($B26,Recherche!A:E,5,FALSE))</f>
        <v xml:space="preserve"> </v>
      </c>
      <c r="D26" s="42"/>
      <c r="E26" s="39"/>
      <c r="F26" s="39"/>
      <c r="G26" s="39"/>
      <c r="H26" s="51">
        <f t="shared" si="0"/>
        <v>0</v>
      </c>
      <c r="I26" s="50">
        <f t="shared" si="1"/>
        <v>0</v>
      </c>
      <c r="J26" s="35"/>
      <c r="K26" s="40"/>
      <c r="L26" s="40"/>
      <c r="M26" s="41"/>
    </row>
    <row r="27" spans="2:13" ht="18" customHeight="1" x14ac:dyDescent="0.25">
      <c r="B27" s="46"/>
      <c r="C27" s="32" t="str">
        <f>IF(ISNA(VLOOKUP($B27,Recherche!A:E,5,FALSE))," ",VLOOKUP($B27,Recherche!A:E,5,FALSE))</f>
        <v xml:space="preserve"> </v>
      </c>
      <c r="D27" s="42"/>
      <c r="E27" s="39"/>
      <c r="F27" s="39"/>
      <c r="G27" s="39"/>
      <c r="H27" s="51">
        <f t="shared" si="0"/>
        <v>0</v>
      </c>
      <c r="I27" s="50">
        <f t="shared" si="1"/>
        <v>0</v>
      </c>
      <c r="J27" s="35"/>
      <c r="K27" s="40"/>
      <c r="L27" s="40"/>
      <c r="M27" s="41"/>
    </row>
    <row r="28" spans="2:13" ht="18" customHeight="1" x14ac:dyDescent="0.25">
      <c r="B28" s="46"/>
      <c r="C28" s="32" t="str">
        <f>IF(ISNA(VLOOKUP($B28,Recherche!A:E,5,FALSE))," ",VLOOKUP($B28,Recherche!A:E,5,FALSE))</f>
        <v xml:space="preserve"> </v>
      </c>
      <c r="D28" s="42"/>
      <c r="E28" s="39"/>
      <c r="F28" s="39"/>
      <c r="G28" s="39"/>
      <c r="H28" s="51">
        <f t="shared" si="0"/>
        <v>0</v>
      </c>
      <c r="I28" s="50">
        <f t="shared" si="1"/>
        <v>0</v>
      </c>
      <c r="J28" s="35"/>
      <c r="K28" s="40"/>
      <c r="L28" s="40"/>
      <c r="M28" s="41"/>
    </row>
    <row r="29" spans="2:13" ht="18" customHeight="1" x14ac:dyDescent="0.25">
      <c r="B29" s="46"/>
      <c r="C29" s="32" t="str">
        <f>IF(ISNA(VLOOKUP($B29,Recherche!A:E,5,FALSE))," ",VLOOKUP($B29,Recherche!A:E,5,FALSE))</f>
        <v xml:space="preserve"> </v>
      </c>
      <c r="D29" s="42"/>
      <c r="E29" s="39"/>
      <c r="F29" s="39"/>
      <c r="G29" s="39"/>
      <c r="H29" s="51">
        <f t="shared" si="0"/>
        <v>0</v>
      </c>
      <c r="I29" s="50">
        <f t="shared" si="1"/>
        <v>0</v>
      </c>
      <c r="J29" s="35"/>
      <c r="K29" s="40"/>
      <c r="L29" s="40"/>
      <c r="M29" s="41"/>
    </row>
    <row r="30" spans="2:13" ht="18" customHeight="1" x14ac:dyDescent="0.25">
      <c r="B30" s="46"/>
      <c r="C30" s="32" t="str">
        <f>IF(ISNA(VLOOKUP($B30,Recherche!A:E,5,FALSE))," ",VLOOKUP($B30,Recherche!A:E,5,FALSE))</f>
        <v xml:space="preserve"> </v>
      </c>
      <c r="D30" s="42"/>
      <c r="E30" s="39"/>
      <c r="F30" s="39"/>
      <c r="G30" s="39"/>
      <c r="H30" s="51">
        <f t="shared" si="0"/>
        <v>0</v>
      </c>
      <c r="I30" s="50">
        <f t="shared" si="1"/>
        <v>0</v>
      </c>
      <c r="J30" s="35"/>
      <c r="K30" s="40"/>
      <c r="L30" s="40"/>
      <c r="M30" s="41"/>
    </row>
    <row r="31" spans="2:13" ht="18" customHeight="1" x14ac:dyDescent="0.25">
      <c r="B31" s="46"/>
      <c r="C31" s="32" t="str">
        <f>IF(ISNA(VLOOKUP($B31,Recherche!A:E,5,FALSE))," ",VLOOKUP($B31,Recherche!A:E,5,FALSE))</f>
        <v xml:space="preserve"> </v>
      </c>
      <c r="D31" s="42"/>
      <c r="E31" s="39"/>
      <c r="F31" s="39"/>
      <c r="G31" s="39"/>
      <c r="H31" s="51">
        <f t="shared" si="0"/>
        <v>0</v>
      </c>
      <c r="I31" s="50">
        <f t="shared" si="1"/>
        <v>0</v>
      </c>
      <c r="J31" s="35"/>
      <c r="K31" s="40"/>
      <c r="L31" s="40"/>
      <c r="M31" s="41"/>
    </row>
    <row r="32" spans="2:13" ht="18" customHeight="1" x14ac:dyDescent="0.25">
      <c r="B32" s="46"/>
      <c r="C32" s="32" t="str">
        <f>IF(ISNA(VLOOKUP($B32,Recherche!A:E,5,FALSE))," ",VLOOKUP($B32,Recherche!A:E,5,FALSE))</f>
        <v xml:space="preserve"> </v>
      </c>
      <c r="D32" s="42"/>
      <c r="E32" s="39"/>
      <c r="F32" s="39"/>
      <c r="G32" s="39"/>
      <c r="H32" s="51">
        <f t="shared" si="0"/>
        <v>0</v>
      </c>
      <c r="I32" s="50">
        <f t="shared" si="1"/>
        <v>0</v>
      </c>
      <c r="J32" s="35"/>
      <c r="K32" s="40"/>
      <c r="L32" s="40"/>
      <c r="M32" s="41"/>
    </row>
    <row r="33" spans="2:13" ht="18" customHeight="1" x14ac:dyDescent="0.25">
      <c r="B33" s="46"/>
      <c r="C33" s="32" t="str">
        <f>IF(ISNA(VLOOKUP($B33,Recherche!A:E,5,FALSE))," ",VLOOKUP($B33,Recherche!A:E,5,FALSE))</f>
        <v xml:space="preserve"> </v>
      </c>
      <c r="D33" s="42"/>
      <c r="E33" s="39"/>
      <c r="F33" s="39"/>
      <c r="G33" s="39"/>
      <c r="H33" s="51">
        <f t="shared" si="0"/>
        <v>0</v>
      </c>
      <c r="I33" s="50">
        <f t="shared" si="1"/>
        <v>0</v>
      </c>
      <c r="J33" s="35"/>
      <c r="K33" s="40"/>
      <c r="L33" s="40"/>
      <c r="M33" s="41"/>
    </row>
    <row r="34" spans="2:13" ht="18" customHeight="1" x14ac:dyDescent="0.25">
      <c r="B34" s="46"/>
      <c r="C34" s="32" t="str">
        <f>IF(ISNA(VLOOKUP($B34,Recherche!A:E,5,FALSE))," ",VLOOKUP($B34,Recherche!A:E,5,FALSE))</f>
        <v xml:space="preserve"> </v>
      </c>
      <c r="D34" s="42"/>
      <c r="E34" s="39"/>
      <c r="F34" s="39"/>
      <c r="G34" s="39"/>
      <c r="H34" s="51">
        <f t="shared" si="0"/>
        <v>0</v>
      </c>
      <c r="I34" s="50">
        <f t="shared" si="1"/>
        <v>0</v>
      </c>
      <c r="J34" s="35"/>
      <c r="K34" s="40"/>
      <c r="L34" s="40"/>
      <c r="M34" s="41"/>
    </row>
    <row r="35" spans="2:13" ht="18" customHeight="1" x14ac:dyDescent="0.25">
      <c r="B35" s="46"/>
      <c r="C35" s="32" t="str">
        <f>IF(ISNA(VLOOKUP($B35,Recherche!A:E,5,FALSE))," ",VLOOKUP($B35,Recherche!A:E,5,FALSE))</f>
        <v xml:space="preserve"> </v>
      </c>
      <c r="D35" s="42"/>
      <c r="E35" s="39"/>
      <c r="F35" s="39"/>
      <c r="G35" s="39"/>
      <c r="H35" s="51">
        <f t="shared" si="0"/>
        <v>0</v>
      </c>
      <c r="I35" s="50">
        <f t="shared" si="1"/>
        <v>0</v>
      </c>
      <c r="J35" s="35"/>
      <c r="K35" s="40"/>
      <c r="L35" s="40"/>
      <c r="M35" s="41"/>
    </row>
    <row r="36" spans="2:13" ht="18" customHeight="1" x14ac:dyDescent="0.25">
      <c r="B36" s="46"/>
      <c r="C36" s="32" t="str">
        <f>IF(ISNA(VLOOKUP($B36,Recherche!A:E,5,FALSE))," ",VLOOKUP($B36,Recherche!A:E,5,FALSE))</f>
        <v xml:space="preserve"> </v>
      </c>
      <c r="D36" s="42"/>
      <c r="E36" s="39"/>
      <c r="F36" s="39"/>
      <c r="G36" s="39"/>
      <c r="H36" s="51">
        <f t="shared" si="0"/>
        <v>0</v>
      </c>
      <c r="I36" s="50">
        <f t="shared" si="1"/>
        <v>0</v>
      </c>
      <c r="J36" s="35"/>
      <c r="K36" s="40"/>
      <c r="L36" s="40"/>
      <c r="M36" s="41"/>
    </row>
    <row r="37" spans="2:13" ht="18" x14ac:dyDescent="0.25">
      <c r="B37" s="43"/>
      <c r="C37" s="44"/>
      <c r="D37" s="21"/>
      <c r="E37" s="21"/>
      <c r="F37" s="21"/>
      <c r="G37" s="21"/>
      <c r="H37" s="48" t="s">
        <v>5822</v>
      </c>
      <c r="I37" s="49">
        <f>SUM(I8:I36)</f>
        <v>0</v>
      </c>
      <c r="J37" s="45"/>
      <c r="K37" s="44"/>
      <c r="L37" s="44"/>
      <c r="M37" s="44"/>
    </row>
    <row r="38" spans="2:13" ht="18" x14ac:dyDescent="0.25">
      <c r="B38" s="43"/>
      <c r="C38" s="44"/>
      <c r="D38" s="21"/>
      <c r="E38" s="21"/>
      <c r="F38" s="21"/>
      <c r="G38" s="21"/>
      <c r="H38" s="48" t="s">
        <v>5823</v>
      </c>
      <c r="I38" s="57">
        <f>ROUND(MIN(MAX(I37*0.05,50),1000),0)</f>
        <v>50</v>
      </c>
      <c r="J38" s="45"/>
      <c r="K38" s="44"/>
      <c r="L38" s="44"/>
      <c r="M38" s="44"/>
    </row>
    <row r="41" spans="2:13" ht="59.25" customHeight="1" x14ac:dyDescent="0.25">
      <c r="E41" s="58" t="s">
        <v>5825</v>
      </c>
      <c r="F41" s="58"/>
      <c r="G41" s="58"/>
      <c r="H41" s="58"/>
      <c r="I41" s="58"/>
      <c r="J41" s="58"/>
      <c r="K41" s="16"/>
    </row>
    <row r="43" spans="2:13" x14ac:dyDescent="0.25">
      <c r="E43" s="44"/>
      <c r="F43" s="54" t="s">
        <v>2594</v>
      </c>
      <c r="G43" s="52"/>
      <c r="H43" s="52"/>
      <c r="I43" s="13"/>
      <c r="J43" s="7"/>
    </row>
    <row r="44" spans="2:13" ht="41.25" customHeight="1" x14ac:dyDescent="0.25">
      <c r="E44" s="44"/>
      <c r="F44" s="25"/>
      <c r="G44" s="25"/>
      <c r="H44" s="25"/>
      <c r="I44" s="7"/>
      <c r="J44" s="7"/>
    </row>
    <row r="45" spans="2:13" x14ac:dyDescent="0.25">
      <c r="E45" s="44" t="s">
        <v>2611</v>
      </c>
      <c r="F45" s="25"/>
      <c r="G45" s="53"/>
      <c r="H45" s="53"/>
      <c r="I45" s="13"/>
      <c r="J45" s="7"/>
    </row>
  </sheetData>
  <sheetProtection sort="0" autoFilter="0" pivotTables="0"/>
  <sortState xmlns:xlrd2="http://schemas.microsoft.com/office/spreadsheetml/2017/richdata2" ref="C8:C36">
    <sortCondition ref="C8"/>
  </sortState>
  <mergeCells count="4">
    <mergeCell ref="B3:M3"/>
    <mergeCell ref="F5:G5"/>
    <mergeCell ref="E41:J41"/>
    <mergeCell ref="L2:M2"/>
  </mergeCells>
  <conditionalFormatting sqref="B8:B24 B26:B36">
    <cfRule type="expression" dxfId="3" priority="2">
      <formula>$C8="Réception des laboratoires"</formula>
    </cfRule>
  </conditionalFormatting>
  <conditionalFormatting sqref="B25">
    <cfRule type="expression" dxfId="2" priority="5">
      <formula>$C24="Réception des laboratoires"</formula>
    </cfRule>
  </conditionalFormatting>
  <conditionalFormatting sqref="L8:L36">
    <cfRule type="expression" dxfId="1" priority="1">
      <formula>$C8="Microbiologie"</formula>
    </cfRule>
    <cfRule type="expression" dxfId="0" priority="3">
      <formula>$C8="Immunologie et allergie"</formula>
    </cfRule>
  </conditionalFormatting>
  <dataValidations count="5">
    <dataValidation type="list" allowBlank="1" showInputMessage="1" showErrorMessage="1" sqref="K8:K36" xr:uid="{00000000-0002-0000-0000-000000000000}">
      <formula1>"Echantillons natifs,Echantillons stockés"</formula1>
    </dataValidation>
    <dataValidation type="list" allowBlank="1" showInputMessage="1" showErrorMessage="1" sqref="L8:L36" xr:uid="{00000000-0002-0000-0000-000001000000}">
      <formula1>"Au fur et à mesure,En batch"</formula1>
    </dataValidation>
    <dataValidation type="list" allowBlank="1" showInputMessage="1" showErrorMessage="1" sqref="C5" xr:uid="{176069D1-5383-49C8-A051-2C1BBC22ACB6}">
      <formula1>"Industrie, Fonds national, Autre financement (cf formulaire de demande), Demandeurs externe hors CHUV"</formula1>
    </dataValidation>
    <dataValidation type="list" allowBlank="1" showInputMessage="1" sqref="B8:B36" xr:uid="{CA8AEA21-2000-44E4-BE18-34703C982602}">
      <formula1>OFFSET(fiche,MATCH(B8&amp;"*",fiche,0)-1,,COUNTIF(fiche,B8&amp;"*"))</formula1>
    </dataValidation>
    <dataValidation type="list" allowBlank="1" showInputMessage="1" showErrorMessage="1" sqref="F5:G5" xr:uid="{C1F10D64-0C08-4CED-9A18-5B138A0C717D}">
      <formula1>"Pas de rabais = prix LA+taxe,10%,Etude intra-service"</formula1>
    </dataValidation>
  </dataValidations>
  <pageMargins left="0.23622047244094491" right="0.23622047244094491" top="0.35433070866141736" bottom="0.35433070866141736" header="0.31496062992125984" footer="0.31496062992125984"/>
  <pageSetup paperSize="9" scale="73" orientation="landscape" r:id="rId1"/>
  <ignoredErrors>
    <ignoredError sqref="I8:I36 H8:H3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1786"/>
  <sheetViews>
    <sheetView zoomScale="85" zoomScaleNormal="85" workbookViewId="0">
      <pane ySplit="3" topLeftCell="A4" activePane="bottomLeft" state="frozen"/>
      <selection pane="bottomLeft" activeCell="A4" sqref="A4"/>
    </sheetView>
  </sheetViews>
  <sheetFormatPr baseColWidth="10" defaultColWidth="30.7109375" defaultRowHeight="15" x14ac:dyDescent="0.25"/>
  <cols>
    <col min="1" max="1" width="51.5703125" style="2" customWidth="1"/>
    <col min="2" max="2" width="42.42578125" style="1" customWidth="1"/>
    <col min="3" max="3" width="30.7109375" style="1" customWidth="1"/>
    <col min="4" max="4" width="21.42578125" style="1" customWidth="1"/>
    <col min="5" max="5" width="30.7109375" style="1" customWidth="1"/>
    <col min="6" max="6" width="53.7109375" style="1" customWidth="1"/>
    <col min="7" max="9" width="30.7109375" style="1" customWidth="1"/>
    <col min="10" max="10" width="100.7109375" style="1" customWidth="1"/>
    <col min="11" max="16384" width="30.7109375" style="1"/>
  </cols>
  <sheetData>
    <row r="1" spans="1:10" ht="18.75" x14ac:dyDescent="0.3">
      <c r="A1" s="4" t="s">
        <v>2587</v>
      </c>
    </row>
    <row r="3" spans="1:10" s="2" customFormat="1" x14ac:dyDescent="0.25">
      <c r="A3" s="3" t="s">
        <v>1275</v>
      </c>
      <c r="B3" s="3" t="s">
        <v>2586</v>
      </c>
      <c r="C3" s="3" t="s">
        <v>0</v>
      </c>
      <c r="D3" s="3" t="s">
        <v>1</v>
      </c>
      <c r="E3" s="3" t="s">
        <v>2</v>
      </c>
      <c r="F3" s="3" t="s">
        <v>3</v>
      </c>
      <c r="G3" s="3" t="s">
        <v>4</v>
      </c>
      <c r="H3" s="3" t="s">
        <v>5</v>
      </c>
      <c r="I3" s="3" t="s">
        <v>6</v>
      </c>
      <c r="J3" s="3" t="s">
        <v>7</v>
      </c>
    </row>
    <row r="4" spans="1:10" customFormat="1" x14ac:dyDescent="0.25">
      <c r="A4" s="15" t="s">
        <v>1276</v>
      </c>
      <c r="B4" t="s">
        <v>3292</v>
      </c>
      <c r="C4" t="s">
        <v>8</v>
      </c>
      <c r="D4" t="s">
        <v>283</v>
      </c>
      <c r="E4" t="s">
        <v>284</v>
      </c>
      <c r="F4" t="s">
        <v>8</v>
      </c>
      <c r="G4" t="s">
        <v>8</v>
      </c>
      <c r="H4" t="s">
        <v>285</v>
      </c>
      <c r="I4" t="s">
        <v>3293</v>
      </c>
      <c r="J4" t="s">
        <v>286</v>
      </c>
    </row>
    <row r="5" spans="1:10" customFormat="1" x14ac:dyDescent="0.25">
      <c r="A5" s="15" t="s">
        <v>1277</v>
      </c>
      <c r="B5" t="s">
        <v>3294</v>
      </c>
      <c r="C5" t="s">
        <v>8</v>
      </c>
      <c r="D5" t="s">
        <v>11</v>
      </c>
      <c r="E5" t="s">
        <v>284</v>
      </c>
      <c r="F5" t="s">
        <v>8</v>
      </c>
      <c r="G5" t="s">
        <v>8</v>
      </c>
      <c r="H5" t="s">
        <v>3295</v>
      </c>
      <c r="I5" t="s">
        <v>3296</v>
      </c>
      <c r="J5" t="s">
        <v>1241</v>
      </c>
    </row>
    <row r="6" spans="1:10" customFormat="1" x14ac:dyDescent="0.25">
      <c r="A6" s="15" t="s">
        <v>2708</v>
      </c>
      <c r="B6" t="s">
        <v>3297</v>
      </c>
      <c r="C6" t="s">
        <v>2597</v>
      </c>
      <c r="D6" t="s">
        <v>11</v>
      </c>
      <c r="E6" t="s">
        <v>553</v>
      </c>
      <c r="F6" t="s">
        <v>8</v>
      </c>
      <c r="G6" t="s">
        <v>3298</v>
      </c>
      <c r="H6" t="s">
        <v>2598</v>
      </c>
      <c r="I6" t="s">
        <v>8</v>
      </c>
      <c r="J6" t="s">
        <v>3299</v>
      </c>
    </row>
    <row r="7" spans="1:10" customFormat="1" x14ac:dyDescent="0.25">
      <c r="A7" s="15" t="s">
        <v>2481</v>
      </c>
      <c r="B7" t="s">
        <v>3300</v>
      </c>
      <c r="C7" t="s">
        <v>674</v>
      </c>
      <c r="D7" t="s">
        <v>11</v>
      </c>
      <c r="E7" t="s">
        <v>553</v>
      </c>
      <c r="F7" t="s">
        <v>8</v>
      </c>
      <c r="G7" t="s">
        <v>3301</v>
      </c>
      <c r="H7" t="s">
        <v>3302</v>
      </c>
      <c r="I7" t="s">
        <v>8</v>
      </c>
      <c r="J7" t="s">
        <v>675</v>
      </c>
    </row>
    <row r="8" spans="1:10" customFormat="1" x14ac:dyDescent="0.25">
      <c r="A8" s="15" t="s">
        <v>2709</v>
      </c>
      <c r="B8" t="s">
        <v>3303</v>
      </c>
      <c r="C8" t="s">
        <v>2710</v>
      </c>
      <c r="D8" t="s">
        <v>11</v>
      </c>
      <c r="E8" t="s">
        <v>553</v>
      </c>
      <c r="F8" t="s">
        <v>8</v>
      </c>
      <c r="G8" t="s">
        <v>3304</v>
      </c>
      <c r="H8" t="s">
        <v>644</v>
      </c>
      <c r="I8" t="s">
        <v>8</v>
      </c>
      <c r="J8" t="s">
        <v>2711</v>
      </c>
    </row>
    <row r="9" spans="1:10" customFormat="1" x14ac:dyDescent="0.25">
      <c r="A9" s="15" t="s">
        <v>1796</v>
      </c>
      <c r="B9" t="s">
        <v>3305</v>
      </c>
      <c r="C9" t="s">
        <v>8</v>
      </c>
      <c r="D9" t="s">
        <v>183</v>
      </c>
      <c r="E9" t="s">
        <v>1041</v>
      </c>
      <c r="F9" t="s">
        <v>8</v>
      </c>
      <c r="G9" t="s">
        <v>1042</v>
      </c>
      <c r="H9" t="s">
        <v>8</v>
      </c>
      <c r="I9" t="s">
        <v>8</v>
      </c>
      <c r="J9" t="s">
        <v>8</v>
      </c>
    </row>
    <row r="10" spans="1:10" customFormat="1" x14ac:dyDescent="0.25">
      <c r="A10" s="15" t="s">
        <v>1797</v>
      </c>
      <c r="B10" t="s">
        <v>3306</v>
      </c>
      <c r="C10" t="s">
        <v>8</v>
      </c>
      <c r="D10" t="s">
        <v>1043</v>
      </c>
      <c r="E10" t="s">
        <v>1041</v>
      </c>
      <c r="F10" t="s">
        <v>8</v>
      </c>
      <c r="G10" t="s">
        <v>1042</v>
      </c>
      <c r="H10" t="s">
        <v>8</v>
      </c>
      <c r="I10" t="s">
        <v>8</v>
      </c>
      <c r="J10" t="s">
        <v>8</v>
      </c>
    </row>
    <row r="11" spans="1:10" customFormat="1" x14ac:dyDescent="0.25">
      <c r="A11" s="15" t="s">
        <v>1798</v>
      </c>
      <c r="B11" t="s">
        <v>3307</v>
      </c>
      <c r="C11" t="s">
        <v>8</v>
      </c>
      <c r="D11" t="s">
        <v>1044</v>
      </c>
      <c r="E11" t="s">
        <v>1041</v>
      </c>
      <c r="F11" t="s">
        <v>8</v>
      </c>
      <c r="G11" t="s">
        <v>1042</v>
      </c>
      <c r="H11" t="s">
        <v>8</v>
      </c>
      <c r="I11" t="s">
        <v>8</v>
      </c>
      <c r="J11" t="s">
        <v>8</v>
      </c>
    </row>
    <row r="12" spans="1:10" customFormat="1" x14ac:dyDescent="0.25">
      <c r="A12" s="15" t="s">
        <v>1799</v>
      </c>
      <c r="B12" t="s">
        <v>3308</v>
      </c>
      <c r="C12" t="s">
        <v>8</v>
      </c>
      <c r="D12" t="s">
        <v>1045</v>
      </c>
      <c r="E12" t="s">
        <v>1041</v>
      </c>
      <c r="F12" t="s">
        <v>8</v>
      </c>
      <c r="G12" t="s">
        <v>1042</v>
      </c>
      <c r="H12" t="s">
        <v>8</v>
      </c>
      <c r="I12" t="s">
        <v>8</v>
      </c>
      <c r="J12" t="s">
        <v>8</v>
      </c>
    </row>
    <row r="13" spans="1:10" customFormat="1" x14ac:dyDescent="0.25">
      <c r="A13" s="15" t="s">
        <v>1800</v>
      </c>
      <c r="B13" t="s">
        <v>3309</v>
      </c>
      <c r="C13" t="s">
        <v>8</v>
      </c>
      <c r="D13" t="s">
        <v>1046</v>
      </c>
      <c r="E13" t="s">
        <v>1041</v>
      </c>
      <c r="F13" t="s">
        <v>8</v>
      </c>
      <c r="G13" t="s">
        <v>1042</v>
      </c>
      <c r="H13" t="s">
        <v>8</v>
      </c>
      <c r="I13" t="s">
        <v>8</v>
      </c>
      <c r="J13" t="s">
        <v>8</v>
      </c>
    </row>
    <row r="14" spans="1:10" customFormat="1" x14ac:dyDescent="0.25">
      <c r="A14" s="15" t="s">
        <v>1801</v>
      </c>
      <c r="B14" t="s">
        <v>3310</v>
      </c>
      <c r="C14" t="s">
        <v>8</v>
      </c>
      <c r="D14" t="s">
        <v>179</v>
      </c>
      <c r="E14" t="s">
        <v>1041</v>
      </c>
      <c r="F14" t="s">
        <v>8</v>
      </c>
      <c r="G14" t="s">
        <v>1042</v>
      </c>
      <c r="H14" t="s">
        <v>8</v>
      </c>
      <c r="I14" t="s">
        <v>8</v>
      </c>
      <c r="J14" t="s">
        <v>8</v>
      </c>
    </row>
    <row r="15" spans="1:10" customFormat="1" x14ac:dyDescent="0.25">
      <c r="A15" s="15" t="s">
        <v>2482</v>
      </c>
      <c r="B15" t="s">
        <v>3311</v>
      </c>
      <c r="C15" t="s">
        <v>646</v>
      </c>
      <c r="D15" t="s">
        <v>11</v>
      </c>
      <c r="E15" t="s">
        <v>553</v>
      </c>
      <c r="F15" t="s">
        <v>8</v>
      </c>
      <c r="G15" t="s">
        <v>647</v>
      </c>
      <c r="H15" t="s">
        <v>561</v>
      </c>
      <c r="I15" t="s">
        <v>8</v>
      </c>
      <c r="J15" t="s">
        <v>648</v>
      </c>
    </row>
    <row r="16" spans="1:10" customFormat="1" x14ac:dyDescent="0.25">
      <c r="A16" s="15" t="s">
        <v>1287</v>
      </c>
      <c r="B16" t="s">
        <v>3312</v>
      </c>
      <c r="C16" t="s">
        <v>776</v>
      </c>
      <c r="D16" t="s">
        <v>13</v>
      </c>
      <c r="E16" t="s">
        <v>19</v>
      </c>
      <c r="F16" t="s">
        <v>8</v>
      </c>
      <c r="G16" t="s">
        <v>8</v>
      </c>
      <c r="H16" t="s">
        <v>8</v>
      </c>
      <c r="I16" t="s">
        <v>8</v>
      </c>
      <c r="J16" t="s">
        <v>777</v>
      </c>
    </row>
    <row r="17" spans="1:10" customFormat="1" x14ac:dyDescent="0.25">
      <c r="A17" s="15" t="s">
        <v>1288</v>
      </c>
      <c r="B17" t="s">
        <v>3313</v>
      </c>
      <c r="C17" t="s">
        <v>778</v>
      </c>
      <c r="D17" t="s">
        <v>11</v>
      </c>
      <c r="E17" t="s">
        <v>19</v>
      </c>
      <c r="F17" t="s">
        <v>8</v>
      </c>
      <c r="G17" t="s">
        <v>8</v>
      </c>
      <c r="H17" t="s">
        <v>8</v>
      </c>
      <c r="I17" t="s">
        <v>779</v>
      </c>
      <c r="J17" t="s">
        <v>780</v>
      </c>
    </row>
    <row r="18" spans="1:10" customFormat="1" x14ac:dyDescent="0.25">
      <c r="A18" s="15" t="s">
        <v>1289</v>
      </c>
      <c r="B18" t="s">
        <v>3314</v>
      </c>
      <c r="C18" t="s">
        <v>781</v>
      </c>
      <c r="D18" t="s">
        <v>25</v>
      </c>
      <c r="E18" t="s">
        <v>19</v>
      </c>
      <c r="F18" t="s">
        <v>8</v>
      </c>
      <c r="G18" t="s">
        <v>8</v>
      </c>
      <c r="H18" t="s">
        <v>782</v>
      </c>
      <c r="I18" t="s">
        <v>8</v>
      </c>
      <c r="J18" t="s">
        <v>783</v>
      </c>
    </row>
    <row r="19" spans="1:10" customFormat="1" x14ac:dyDescent="0.25">
      <c r="A19" s="15" t="s">
        <v>1290</v>
      </c>
      <c r="B19" t="s">
        <v>3315</v>
      </c>
      <c r="C19" t="s">
        <v>8</v>
      </c>
      <c r="D19" t="s">
        <v>11</v>
      </c>
      <c r="E19" t="s">
        <v>19</v>
      </c>
      <c r="F19" t="s">
        <v>8</v>
      </c>
      <c r="G19" t="s">
        <v>1257</v>
      </c>
      <c r="H19" t="s">
        <v>1258</v>
      </c>
      <c r="I19" t="s">
        <v>3316</v>
      </c>
      <c r="J19" t="s">
        <v>1259</v>
      </c>
    </row>
    <row r="20" spans="1:10" customFormat="1" x14ac:dyDescent="0.25">
      <c r="A20" s="15" t="s">
        <v>3317</v>
      </c>
      <c r="B20" t="s">
        <v>3318</v>
      </c>
      <c r="C20" t="s">
        <v>8</v>
      </c>
      <c r="D20" t="s">
        <v>11</v>
      </c>
      <c r="E20" t="s">
        <v>760</v>
      </c>
      <c r="F20" t="s">
        <v>8</v>
      </c>
      <c r="G20" t="s">
        <v>3319</v>
      </c>
      <c r="H20" t="s">
        <v>761</v>
      </c>
      <c r="I20" t="s">
        <v>8</v>
      </c>
      <c r="J20" t="s">
        <v>762</v>
      </c>
    </row>
    <row r="21" spans="1:10" customFormat="1" x14ac:dyDescent="0.25">
      <c r="A21" s="15" t="s">
        <v>3320</v>
      </c>
      <c r="B21" t="s">
        <v>3321</v>
      </c>
      <c r="C21" t="s">
        <v>8</v>
      </c>
      <c r="D21" t="s">
        <v>13</v>
      </c>
      <c r="E21" t="s">
        <v>760</v>
      </c>
      <c r="F21" t="s">
        <v>8</v>
      </c>
      <c r="G21" t="s">
        <v>3319</v>
      </c>
      <c r="H21" t="s">
        <v>761</v>
      </c>
      <c r="I21" t="s">
        <v>8</v>
      </c>
      <c r="J21" t="s">
        <v>762</v>
      </c>
    </row>
    <row r="22" spans="1:10" customFormat="1" x14ac:dyDescent="0.25">
      <c r="A22" s="15" t="s">
        <v>1278</v>
      </c>
      <c r="B22" t="s">
        <v>3322</v>
      </c>
      <c r="C22" t="s">
        <v>8</v>
      </c>
      <c r="D22" t="s">
        <v>283</v>
      </c>
      <c r="E22" t="s">
        <v>284</v>
      </c>
      <c r="F22" t="s">
        <v>8</v>
      </c>
      <c r="G22" t="s">
        <v>8</v>
      </c>
      <c r="H22" t="s">
        <v>3323</v>
      </c>
      <c r="I22" t="s">
        <v>3324</v>
      </c>
      <c r="J22" t="s">
        <v>288</v>
      </c>
    </row>
    <row r="23" spans="1:10" customFormat="1" x14ac:dyDescent="0.25">
      <c r="A23" s="15" t="s">
        <v>2712</v>
      </c>
      <c r="B23" t="s">
        <v>3325</v>
      </c>
      <c r="C23" t="s">
        <v>8</v>
      </c>
      <c r="D23" t="s">
        <v>2713</v>
      </c>
      <c r="E23" t="s">
        <v>284</v>
      </c>
      <c r="F23" t="s">
        <v>8</v>
      </c>
      <c r="G23" t="s">
        <v>8</v>
      </c>
      <c r="H23" t="s">
        <v>287</v>
      </c>
      <c r="I23" t="s">
        <v>3326</v>
      </c>
      <c r="J23" t="s">
        <v>288</v>
      </c>
    </row>
    <row r="24" spans="1:10" customFormat="1" x14ac:dyDescent="0.25">
      <c r="A24" s="15" t="s">
        <v>2714</v>
      </c>
      <c r="B24" t="s">
        <v>3327</v>
      </c>
      <c r="C24" t="s">
        <v>3328</v>
      </c>
      <c r="D24" t="s">
        <v>11</v>
      </c>
      <c r="E24" t="s">
        <v>553</v>
      </c>
      <c r="F24" t="s">
        <v>8</v>
      </c>
      <c r="G24" t="s">
        <v>2715</v>
      </c>
      <c r="H24" t="s">
        <v>3329</v>
      </c>
      <c r="I24" t="s">
        <v>8</v>
      </c>
      <c r="J24" t="s">
        <v>2716</v>
      </c>
    </row>
    <row r="25" spans="1:10" customFormat="1" x14ac:dyDescent="0.25">
      <c r="A25" s="15" t="s">
        <v>1279</v>
      </c>
      <c r="B25" t="s">
        <v>3330</v>
      </c>
      <c r="C25" t="s">
        <v>8</v>
      </c>
      <c r="D25" t="s">
        <v>283</v>
      </c>
      <c r="E25" t="s">
        <v>284</v>
      </c>
      <c r="F25" t="s">
        <v>8</v>
      </c>
      <c r="G25" t="s">
        <v>8</v>
      </c>
      <c r="H25" t="s">
        <v>3331</v>
      </c>
      <c r="I25" t="s">
        <v>3332</v>
      </c>
      <c r="J25" t="s">
        <v>289</v>
      </c>
    </row>
    <row r="26" spans="1:10" customFormat="1" x14ac:dyDescent="0.25">
      <c r="A26" s="15" t="s">
        <v>2717</v>
      </c>
      <c r="B26" t="s">
        <v>3333</v>
      </c>
      <c r="C26" t="s">
        <v>8</v>
      </c>
      <c r="D26" t="s">
        <v>2713</v>
      </c>
      <c r="E26" t="s">
        <v>284</v>
      </c>
      <c r="F26" t="s">
        <v>8</v>
      </c>
      <c r="G26" t="s">
        <v>8</v>
      </c>
      <c r="H26" t="s">
        <v>287</v>
      </c>
      <c r="I26" t="s">
        <v>3326</v>
      </c>
      <c r="J26" t="s">
        <v>289</v>
      </c>
    </row>
    <row r="27" spans="1:10" customFormat="1" x14ac:dyDescent="0.25">
      <c r="A27" s="15" t="s">
        <v>1291</v>
      </c>
      <c r="B27" t="s">
        <v>3334</v>
      </c>
      <c r="C27" t="s">
        <v>786</v>
      </c>
      <c r="D27" t="s">
        <v>13</v>
      </c>
      <c r="E27" t="s">
        <v>19</v>
      </c>
      <c r="F27" t="s">
        <v>8</v>
      </c>
      <c r="G27" t="s">
        <v>8</v>
      </c>
      <c r="H27" t="s">
        <v>8</v>
      </c>
      <c r="I27" t="s">
        <v>3335</v>
      </c>
      <c r="J27" t="s">
        <v>787</v>
      </c>
    </row>
    <row r="28" spans="1:10" customFormat="1" x14ac:dyDescent="0.25">
      <c r="A28" s="15" t="s">
        <v>1292</v>
      </c>
      <c r="B28" t="s">
        <v>3336</v>
      </c>
      <c r="C28" t="s">
        <v>788</v>
      </c>
      <c r="D28" t="s">
        <v>25</v>
      </c>
      <c r="E28" t="s">
        <v>19</v>
      </c>
      <c r="F28" t="s">
        <v>8</v>
      </c>
      <c r="G28" t="s">
        <v>8</v>
      </c>
      <c r="H28" t="s">
        <v>782</v>
      </c>
      <c r="I28" t="s">
        <v>8</v>
      </c>
      <c r="J28" t="s">
        <v>789</v>
      </c>
    </row>
    <row r="29" spans="1:10" customFormat="1" x14ac:dyDescent="0.25">
      <c r="A29" s="15" t="s">
        <v>1293</v>
      </c>
      <c r="B29" t="s">
        <v>3337</v>
      </c>
      <c r="C29" t="s">
        <v>790</v>
      </c>
      <c r="D29" t="s">
        <v>11</v>
      </c>
      <c r="E29" t="s">
        <v>19</v>
      </c>
      <c r="F29" t="s">
        <v>8</v>
      </c>
      <c r="G29" t="s">
        <v>8</v>
      </c>
      <c r="H29" t="s">
        <v>8</v>
      </c>
      <c r="I29" t="s">
        <v>779</v>
      </c>
      <c r="J29" t="s">
        <v>791</v>
      </c>
    </row>
    <row r="30" spans="1:10" customFormat="1" x14ac:dyDescent="0.25">
      <c r="A30" s="15" t="s">
        <v>1294</v>
      </c>
      <c r="B30" t="s">
        <v>3338</v>
      </c>
      <c r="C30" t="s">
        <v>788</v>
      </c>
      <c r="D30" t="s">
        <v>16</v>
      </c>
      <c r="E30" t="s">
        <v>19</v>
      </c>
      <c r="F30" t="s">
        <v>8</v>
      </c>
      <c r="G30" t="s">
        <v>8</v>
      </c>
      <c r="H30" t="s">
        <v>8</v>
      </c>
      <c r="I30" t="s">
        <v>8</v>
      </c>
      <c r="J30" t="s">
        <v>792</v>
      </c>
    </row>
    <row r="31" spans="1:10" customFormat="1" x14ac:dyDescent="0.25">
      <c r="A31" s="15" t="s">
        <v>1295</v>
      </c>
      <c r="B31" t="s">
        <v>3339</v>
      </c>
      <c r="C31" t="s">
        <v>8</v>
      </c>
      <c r="D31" t="s">
        <v>11</v>
      </c>
      <c r="E31" t="s">
        <v>19</v>
      </c>
      <c r="F31" t="s">
        <v>8</v>
      </c>
      <c r="G31" t="s">
        <v>8</v>
      </c>
      <c r="H31" t="s">
        <v>8</v>
      </c>
      <c r="I31" t="s">
        <v>784</v>
      </c>
      <c r="J31" t="s">
        <v>785</v>
      </c>
    </row>
    <row r="32" spans="1:10" customFormat="1" x14ac:dyDescent="0.25">
      <c r="A32" s="15" t="s">
        <v>1296</v>
      </c>
      <c r="B32" t="s">
        <v>3340</v>
      </c>
      <c r="C32" t="s">
        <v>793</v>
      </c>
      <c r="D32" t="s">
        <v>13</v>
      </c>
      <c r="E32" t="s">
        <v>19</v>
      </c>
      <c r="F32" t="s">
        <v>8</v>
      </c>
      <c r="G32" t="s">
        <v>8</v>
      </c>
      <c r="H32" t="s">
        <v>8</v>
      </c>
      <c r="I32" t="s">
        <v>8</v>
      </c>
      <c r="J32" t="s">
        <v>794</v>
      </c>
    </row>
    <row r="33" spans="1:10" customFormat="1" x14ac:dyDescent="0.25">
      <c r="A33" s="15" t="s">
        <v>1297</v>
      </c>
      <c r="B33" t="s">
        <v>3341</v>
      </c>
      <c r="C33" t="s">
        <v>8</v>
      </c>
      <c r="D33" t="s">
        <v>25</v>
      </c>
      <c r="E33" t="s">
        <v>19</v>
      </c>
      <c r="F33" t="s">
        <v>8</v>
      </c>
      <c r="G33" t="s">
        <v>8</v>
      </c>
      <c r="H33" t="s">
        <v>8</v>
      </c>
      <c r="I33" t="s">
        <v>8</v>
      </c>
      <c r="J33" t="s">
        <v>795</v>
      </c>
    </row>
    <row r="34" spans="1:10" customFormat="1" x14ac:dyDescent="0.25">
      <c r="A34" s="15" t="s">
        <v>1298</v>
      </c>
      <c r="B34" t="s">
        <v>3342</v>
      </c>
      <c r="C34" t="s">
        <v>3343</v>
      </c>
      <c r="D34" t="s">
        <v>11</v>
      </c>
      <c r="E34" t="s">
        <v>19</v>
      </c>
      <c r="F34" t="s">
        <v>796</v>
      </c>
      <c r="G34" t="s">
        <v>8</v>
      </c>
      <c r="H34" t="s">
        <v>8</v>
      </c>
      <c r="I34" t="s">
        <v>8</v>
      </c>
      <c r="J34" t="s">
        <v>797</v>
      </c>
    </row>
    <row r="35" spans="1:10" customFormat="1" x14ac:dyDescent="0.25">
      <c r="A35" s="15" t="s">
        <v>2724</v>
      </c>
      <c r="B35" t="s">
        <v>3344</v>
      </c>
      <c r="C35" t="s">
        <v>2719</v>
      </c>
      <c r="D35" t="s">
        <v>2725</v>
      </c>
      <c r="E35" t="s">
        <v>1040</v>
      </c>
      <c r="F35" t="s">
        <v>8</v>
      </c>
      <c r="G35" t="s">
        <v>3345</v>
      </c>
      <c r="H35" t="s">
        <v>8</v>
      </c>
      <c r="I35" t="s">
        <v>8</v>
      </c>
      <c r="J35" t="s">
        <v>8</v>
      </c>
    </row>
    <row r="36" spans="1:10" customFormat="1" x14ac:dyDescent="0.25">
      <c r="A36" s="15" t="s">
        <v>2720</v>
      </c>
      <c r="B36" t="s">
        <v>3346</v>
      </c>
      <c r="C36" t="s">
        <v>2719</v>
      </c>
      <c r="D36" t="s">
        <v>2721</v>
      </c>
      <c r="E36" t="s">
        <v>1040</v>
      </c>
      <c r="F36" t="s">
        <v>8</v>
      </c>
      <c r="G36" t="s">
        <v>3347</v>
      </c>
      <c r="H36" t="s">
        <v>8</v>
      </c>
      <c r="I36" t="s">
        <v>8</v>
      </c>
      <c r="J36" t="s">
        <v>8</v>
      </c>
    </row>
    <row r="37" spans="1:10" customFormat="1" x14ac:dyDescent="0.25">
      <c r="A37" s="15" t="s">
        <v>2733</v>
      </c>
      <c r="B37" t="s">
        <v>3348</v>
      </c>
      <c r="C37" t="s">
        <v>2719</v>
      </c>
      <c r="D37" t="s">
        <v>2734</v>
      </c>
      <c r="E37" t="s">
        <v>1040</v>
      </c>
      <c r="F37" t="s">
        <v>8</v>
      </c>
      <c r="G37" t="s">
        <v>3349</v>
      </c>
      <c r="H37" t="s">
        <v>8</v>
      </c>
      <c r="I37" t="s">
        <v>8</v>
      </c>
      <c r="J37" t="s">
        <v>8</v>
      </c>
    </row>
    <row r="38" spans="1:10" customFormat="1" x14ac:dyDescent="0.25">
      <c r="A38" s="15" t="s">
        <v>2729</v>
      </c>
      <c r="B38" t="s">
        <v>3350</v>
      </c>
      <c r="C38" t="s">
        <v>2719</v>
      </c>
      <c r="D38" t="s">
        <v>2730</v>
      </c>
      <c r="E38" t="s">
        <v>1040</v>
      </c>
      <c r="F38" t="s">
        <v>8</v>
      </c>
      <c r="G38" t="s">
        <v>3351</v>
      </c>
      <c r="H38" t="s">
        <v>8</v>
      </c>
      <c r="I38" t="s">
        <v>8</v>
      </c>
      <c r="J38" t="s">
        <v>8</v>
      </c>
    </row>
    <row r="39" spans="1:10" customFormat="1" x14ac:dyDescent="0.25">
      <c r="A39" s="15" t="s">
        <v>2731</v>
      </c>
      <c r="B39" t="s">
        <v>3352</v>
      </c>
      <c r="C39" t="s">
        <v>2719</v>
      </c>
      <c r="D39" t="s">
        <v>2732</v>
      </c>
      <c r="E39" t="s">
        <v>1040</v>
      </c>
      <c r="F39" t="s">
        <v>8</v>
      </c>
      <c r="G39" t="s">
        <v>3353</v>
      </c>
      <c r="H39" t="s">
        <v>8</v>
      </c>
      <c r="I39" t="s">
        <v>8</v>
      </c>
      <c r="J39" t="s">
        <v>8</v>
      </c>
    </row>
    <row r="40" spans="1:10" customFormat="1" x14ac:dyDescent="0.25">
      <c r="A40" s="15" t="s">
        <v>2718</v>
      </c>
      <c r="B40" t="s">
        <v>3354</v>
      </c>
      <c r="C40" t="s">
        <v>2719</v>
      </c>
      <c r="D40" t="s">
        <v>1057</v>
      </c>
      <c r="E40" t="s">
        <v>1040</v>
      </c>
      <c r="F40" t="s">
        <v>8</v>
      </c>
      <c r="G40" t="s">
        <v>3355</v>
      </c>
      <c r="H40" t="s">
        <v>8</v>
      </c>
      <c r="I40" t="s">
        <v>8</v>
      </c>
      <c r="J40" t="s">
        <v>8</v>
      </c>
    </row>
    <row r="41" spans="1:10" customFormat="1" x14ac:dyDescent="0.25">
      <c r="A41" s="15" t="s">
        <v>2738</v>
      </c>
      <c r="B41" t="s">
        <v>3356</v>
      </c>
      <c r="C41" t="s">
        <v>2719</v>
      </c>
      <c r="D41" t="s">
        <v>2739</v>
      </c>
      <c r="E41" t="s">
        <v>1040</v>
      </c>
      <c r="F41" t="s">
        <v>8</v>
      </c>
      <c r="G41" t="s">
        <v>3357</v>
      </c>
      <c r="H41" t="s">
        <v>8</v>
      </c>
      <c r="I41" t="s">
        <v>8</v>
      </c>
      <c r="J41" t="s">
        <v>8</v>
      </c>
    </row>
    <row r="42" spans="1:10" customFormat="1" x14ac:dyDescent="0.25">
      <c r="A42" s="15" t="s">
        <v>2741</v>
      </c>
      <c r="B42" t="s">
        <v>3358</v>
      </c>
      <c r="C42" t="s">
        <v>8</v>
      </c>
      <c r="D42" t="s">
        <v>2742</v>
      </c>
      <c r="E42" t="s">
        <v>1040</v>
      </c>
      <c r="F42" t="s">
        <v>8</v>
      </c>
      <c r="G42" t="s">
        <v>3359</v>
      </c>
      <c r="H42" t="s">
        <v>8</v>
      </c>
      <c r="I42" t="s">
        <v>8</v>
      </c>
      <c r="J42" t="s">
        <v>8</v>
      </c>
    </row>
    <row r="43" spans="1:10" customFormat="1" x14ac:dyDescent="0.25">
      <c r="A43" s="15" t="s">
        <v>2746</v>
      </c>
      <c r="B43" t="s">
        <v>3360</v>
      </c>
      <c r="C43" t="s">
        <v>8</v>
      </c>
      <c r="D43" t="s">
        <v>125</v>
      </c>
      <c r="E43" t="s">
        <v>1040</v>
      </c>
      <c r="F43" t="s">
        <v>8</v>
      </c>
      <c r="G43" t="s">
        <v>3361</v>
      </c>
      <c r="H43" t="s">
        <v>8</v>
      </c>
      <c r="I43" t="s">
        <v>8</v>
      </c>
      <c r="J43" t="s">
        <v>8</v>
      </c>
    </row>
    <row r="44" spans="1:10" customFormat="1" x14ac:dyDescent="0.25">
      <c r="A44" s="15" t="s">
        <v>2743</v>
      </c>
      <c r="B44" t="s">
        <v>3362</v>
      </c>
      <c r="C44" t="s">
        <v>2744</v>
      </c>
      <c r="D44" t="s">
        <v>2745</v>
      </c>
      <c r="E44" t="s">
        <v>1040</v>
      </c>
      <c r="F44" t="s">
        <v>8</v>
      </c>
      <c r="G44" t="s">
        <v>3363</v>
      </c>
      <c r="H44" t="s">
        <v>8</v>
      </c>
      <c r="I44" t="s">
        <v>8</v>
      </c>
      <c r="J44" t="s">
        <v>8</v>
      </c>
    </row>
    <row r="45" spans="1:10" customFormat="1" x14ac:dyDescent="0.25">
      <c r="A45" s="15" t="s">
        <v>2750</v>
      </c>
      <c r="B45" t="s">
        <v>3364</v>
      </c>
      <c r="C45" t="s">
        <v>2748</v>
      </c>
      <c r="D45" t="s">
        <v>2751</v>
      </c>
      <c r="E45" t="s">
        <v>1040</v>
      </c>
      <c r="F45" t="s">
        <v>8</v>
      </c>
      <c r="G45" t="s">
        <v>3365</v>
      </c>
      <c r="H45" t="s">
        <v>8</v>
      </c>
      <c r="I45" t="s">
        <v>8</v>
      </c>
      <c r="J45" t="s">
        <v>8</v>
      </c>
    </row>
    <row r="46" spans="1:10" customFormat="1" x14ac:dyDescent="0.25">
      <c r="A46" s="15" t="s">
        <v>2747</v>
      </c>
      <c r="B46" t="s">
        <v>3366</v>
      </c>
      <c r="C46" t="s">
        <v>2748</v>
      </c>
      <c r="D46" t="s">
        <v>2749</v>
      </c>
      <c r="E46" t="s">
        <v>1040</v>
      </c>
      <c r="F46" t="s">
        <v>8</v>
      </c>
      <c r="G46" t="s">
        <v>3367</v>
      </c>
      <c r="H46" t="s">
        <v>8</v>
      </c>
      <c r="I46" t="s">
        <v>8</v>
      </c>
      <c r="J46" t="s">
        <v>8</v>
      </c>
    </row>
    <row r="47" spans="1:10" customFormat="1" x14ac:dyDescent="0.25">
      <c r="A47" s="15" t="s">
        <v>2752</v>
      </c>
      <c r="B47" t="s">
        <v>3368</v>
      </c>
      <c r="C47" t="s">
        <v>2748</v>
      </c>
      <c r="D47" t="s">
        <v>2753</v>
      </c>
      <c r="E47" t="s">
        <v>1040</v>
      </c>
      <c r="F47" t="s">
        <v>8</v>
      </c>
      <c r="G47" t="s">
        <v>3369</v>
      </c>
      <c r="H47" t="s">
        <v>8</v>
      </c>
      <c r="I47" t="s">
        <v>8</v>
      </c>
      <c r="J47" t="s">
        <v>8</v>
      </c>
    </row>
    <row r="48" spans="1:10" customFormat="1" x14ac:dyDescent="0.25">
      <c r="A48" s="15" t="s">
        <v>2754</v>
      </c>
      <c r="B48" t="s">
        <v>3370</v>
      </c>
      <c r="C48" t="s">
        <v>2748</v>
      </c>
      <c r="D48" t="s">
        <v>2755</v>
      </c>
      <c r="E48" t="s">
        <v>1040</v>
      </c>
      <c r="F48" t="s">
        <v>8</v>
      </c>
      <c r="G48" t="s">
        <v>3371</v>
      </c>
      <c r="H48" t="s">
        <v>8</v>
      </c>
      <c r="I48" t="s">
        <v>8</v>
      </c>
      <c r="J48" t="s">
        <v>8</v>
      </c>
    </row>
    <row r="49" spans="1:10" customFormat="1" x14ac:dyDescent="0.25">
      <c r="A49" s="15" t="s">
        <v>2756</v>
      </c>
      <c r="B49" t="s">
        <v>3372</v>
      </c>
      <c r="C49" t="s">
        <v>2748</v>
      </c>
      <c r="D49" t="s">
        <v>2757</v>
      </c>
      <c r="E49" t="s">
        <v>1040</v>
      </c>
      <c r="F49" t="s">
        <v>8</v>
      </c>
      <c r="G49" t="s">
        <v>3373</v>
      </c>
      <c r="H49" t="s">
        <v>8</v>
      </c>
      <c r="I49" t="s">
        <v>8</v>
      </c>
      <c r="J49" t="s">
        <v>8</v>
      </c>
    </row>
    <row r="50" spans="1:10" customFormat="1" x14ac:dyDescent="0.25">
      <c r="A50" s="15" t="s">
        <v>2722</v>
      </c>
      <c r="B50" t="s">
        <v>3374</v>
      </c>
      <c r="C50" t="s">
        <v>2719</v>
      </c>
      <c r="D50" t="s">
        <v>2723</v>
      </c>
      <c r="E50" t="s">
        <v>1040</v>
      </c>
      <c r="F50" t="s">
        <v>8</v>
      </c>
      <c r="G50" t="s">
        <v>3375</v>
      </c>
      <c r="H50" t="s">
        <v>8</v>
      </c>
      <c r="I50" t="s">
        <v>8</v>
      </c>
      <c r="J50" t="s">
        <v>8</v>
      </c>
    </row>
    <row r="51" spans="1:10" customFormat="1" x14ac:dyDescent="0.25">
      <c r="A51" s="15" t="s">
        <v>2726</v>
      </c>
      <c r="B51" t="s">
        <v>3376</v>
      </c>
      <c r="C51" t="s">
        <v>2727</v>
      </c>
      <c r="D51" t="s">
        <v>2728</v>
      </c>
      <c r="E51" t="s">
        <v>1040</v>
      </c>
      <c r="F51" t="s">
        <v>8</v>
      </c>
      <c r="G51" t="s">
        <v>3377</v>
      </c>
      <c r="H51" t="s">
        <v>8</v>
      </c>
      <c r="I51" t="s">
        <v>8</v>
      </c>
      <c r="J51" t="s">
        <v>8</v>
      </c>
    </row>
    <row r="52" spans="1:10" customFormat="1" x14ac:dyDescent="0.25">
      <c r="A52" s="15" t="s">
        <v>2740</v>
      </c>
      <c r="B52" t="s">
        <v>3378</v>
      </c>
      <c r="C52" t="s">
        <v>2736</v>
      </c>
      <c r="D52" t="s">
        <v>328</v>
      </c>
      <c r="E52" t="s">
        <v>1040</v>
      </c>
      <c r="F52" t="s">
        <v>8</v>
      </c>
      <c r="G52" t="s">
        <v>3379</v>
      </c>
      <c r="H52" t="s">
        <v>8</v>
      </c>
      <c r="I52" t="s">
        <v>8</v>
      </c>
      <c r="J52" t="s">
        <v>8</v>
      </c>
    </row>
    <row r="53" spans="1:10" customFormat="1" x14ac:dyDescent="0.25">
      <c r="A53" s="15" t="s">
        <v>2735</v>
      </c>
      <c r="B53" t="s">
        <v>3380</v>
      </c>
      <c r="C53" t="s">
        <v>2736</v>
      </c>
      <c r="D53" t="s">
        <v>2737</v>
      </c>
      <c r="E53" t="s">
        <v>1040</v>
      </c>
      <c r="F53" t="s">
        <v>8</v>
      </c>
      <c r="G53" t="s">
        <v>3381</v>
      </c>
      <c r="H53" t="s">
        <v>8</v>
      </c>
      <c r="I53" t="s">
        <v>8</v>
      </c>
      <c r="J53" t="s">
        <v>8</v>
      </c>
    </row>
    <row r="54" spans="1:10" customFormat="1" x14ac:dyDescent="0.25">
      <c r="A54" s="15" t="s">
        <v>2758</v>
      </c>
      <c r="B54" t="s">
        <v>3382</v>
      </c>
      <c r="C54" t="s">
        <v>3383</v>
      </c>
      <c r="D54" t="s">
        <v>8</v>
      </c>
      <c r="E54" t="s">
        <v>34</v>
      </c>
      <c r="F54" t="s">
        <v>8</v>
      </c>
      <c r="G54" t="s">
        <v>3384</v>
      </c>
      <c r="H54" t="s">
        <v>8</v>
      </c>
      <c r="I54" t="s">
        <v>8</v>
      </c>
      <c r="J54" t="s">
        <v>3385</v>
      </c>
    </row>
    <row r="55" spans="1:10" customFormat="1" x14ac:dyDescent="0.25">
      <c r="A55" s="15" t="s">
        <v>1587</v>
      </c>
      <c r="B55" t="s">
        <v>3386</v>
      </c>
      <c r="C55" t="s">
        <v>3387</v>
      </c>
      <c r="D55" t="s">
        <v>8</v>
      </c>
      <c r="E55" t="s">
        <v>35</v>
      </c>
      <c r="F55" t="s">
        <v>8</v>
      </c>
      <c r="G55" t="s">
        <v>3388</v>
      </c>
      <c r="H55" t="s">
        <v>8</v>
      </c>
      <c r="I55" t="s">
        <v>3389</v>
      </c>
      <c r="J55" t="s">
        <v>3390</v>
      </c>
    </row>
    <row r="56" spans="1:10" customFormat="1" x14ac:dyDescent="0.25">
      <c r="A56" s="15" t="s">
        <v>1659</v>
      </c>
      <c r="B56" t="s">
        <v>3391</v>
      </c>
      <c r="C56" t="s">
        <v>8</v>
      </c>
      <c r="D56" t="s">
        <v>8</v>
      </c>
      <c r="E56" t="s">
        <v>346</v>
      </c>
      <c r="F56" t="s">
        <v>8</v>
      </c>
      <c r="G56" t="s">
        <v>8</v>
      </c>
      <c r="H56" t="s">
        <v>3392</v>
      </c>
      <c r="I56" t="s">
        <v>8</v>
      </c>
      <c r="J56" t="s">
        <v>8</v>
      </c>
    </row>
    <row r="57" spans="1:10" customFormat="1" x14ac:dyDescent="0.25">
      <c r="A57" s="15" t="s">
        <v>1299</v>
      </c>
      <c r="B57" t="s">
        <v>3393</v>
      </c>
      <c r="C57" t="s">
        <v>801</v>
      </c>
      <c r="D57" t="s">
        <v>802</v>
      </c>
      <c r="E57" t="s">
        <v>19</v>
      </c>
      <c r="F57" t="s">
        <v>8</v>
      </c>
      <c r="G57" t="s">
        <v>8</v>
      </c>
      <c r="H57" t="s">
        <v>803</v>
      </c>
      <c r="I57" t="s">
        <v>8</v>
      </c>
      <c r="J57" t="s">
        <v>804</v>
      </c>
    </row>
    <row r="58" spans="1:10" customFormat="1" x14ac:dyDescent="0.25">
      <c r="A58" s="15" t="s">
        <v>1300</v>
      </c>
      <c r="B58" t="s">
        <v>3394</v>
      </c>
      <c r="C58" t="s">
        <v>798</v>
      </c>
      <c r="D58" t="s">
        <v>11</v>
      </c>
      <c r="E58" t="s">
        <v>19</v>
      </c>
      <c r="F58" t="s">
        <v>8</v>
      </c>
      <c r="G58" t="s">
        <v>8</v>
      </c>
      <c r="H58" t="s">
        <v>799</v>
      </c>
      <c r="I58" t="s">
        <v>8</v>
      </c>
      <c r="J58" t="s">
        <v>800</v>
      </c>
    </row>
    <row r="59" spans="1:10" customFormat="1" x14ac:dyDescent="0.25">
      <c r="A59" s="15" t="s">
        <v>1660</v>
      </c>
      <c r="B59" t="s">
        <v>3395</v>
      </c>
      <c r="C59" t="s">
        <v>8</v>
      </c>
      <c r="D59" t="s">
        <v>441</v>
      </c>
      <c r="E59" t="s">
        <v>346</v>
      </c>
      <c r="F59" t="s">
        <v>8</v>
      </c>
      <c r="G59" t="s">
        <v>442</v>
      </c>
      <c r="H59" t="s">
        <v>8</v>
      </c>
      <c r="I59" t="s">
        <v>8</v>
      </c>
      <c r="J59" t="s">
        <v>443</v>
      </c>
    </row>
    <row r="60" spans="1:10" customFormat="1" x14ac:dyDescent="0.25">
      <c r="A60" s="15" t="s">
        <v>1301</v>
      </c>
      <c r="B60" t="s">
        <v>3396</v>
      </c>
      <c r="C60" t="s">
        <v>805</v>
      </c>
      <c r="D60" t="s">
        <v>125</v>
      </c>
      <c r="E60" t="s">
        <v>19</v>
      </c>
      <c r="F60" t="s">
        <v>8</v>
      </c>
      <c r="G60" t="s">
        <v>8</v>
      </c>
      <c r="H60" t="s">
        <v>8</v>
      </c>
      <c r="I60" t="s">
        <v>8</v>
      </c>
      <c r="J60" t="s">
        <v>806</v>
      </c>
    </row>
    <row r="61" spans="1:10" customFormat="1" x14ac:dyDescent="0.25">
      <c r="A61" s="15" t="s">
        <v>2759</v>
      </c>
      <c r="B61" t="s">
        <v>3397</v>
      </c>
      <c r="C61" t="s">
        <v>8</v>
      </c>
      <c r="D61" t="s">
        <v>15</v>
      </c>
      <c r="E61" t="s">
        <v>1040</v>
      </c>
      <c r="F61" t="s">
        <v>8</v>
      </c>
      <c r="G61" t="s">
        <v>2760</v>
      </c>
      <c r="H61" t="s">
        <v>8</v>
      </c>
      <c r="I61" t="s">
        <v>8</v>
      </c>
      <c r="J61" t="s">
        <v>8</v>
      </c>
    </row>
    <row r="62" spans="1:10" customFormat="1" x14ac:dyDescent="0.25">
      <c r="A62" s="15" t="s">
        <v>1802</v>
      </c>
      <c r="B62" t="s">
        <v>3398</v>
      </c>
      <c r="C62" t="s">
        <v>8</v>
      </c>
      <c r="D62" t="s">
        <v>1047</v>
      </c>
      <c r="E62" t="s">
        <v>1041</v>
      </c>
      <c r="F62" t="s">
        <v>8</v>
      </c>
      <c r="G62" t="s">
        <v>8</v>
      </c>
      <c r="H62" t="s">
        <v>8</v>
      </c>
      <c r="I62" t="s">
        <v>8</v>
      </c>
      <c r="J62" t="s">
        <v>8</v>
      </c>
    </row>
    <row r="63" spans="1:10" customFormat="1" x14ac:dyDescent="0.25">
      <c r="A63" s="15" t="s">
        <v>1803</v>
      </c>
      <c r="B63" t="s">
        <v>3399</v>
      </c>
      <c r="C63" t="s">
        <v>8</v>
      </c>
      <c r="D63" t="s">
        <v>1043</v>
      </c>
      <c r="E63" t="s">
        <v>1041</v>
      </c>
      <c r="F63" t="s">
        <v>8</v>
      </c>
      <c r="G63" t="s">
        <v>8</v>
      </c>
      <c r="H63" t="s">
        <v>8</v>
      </c>
      <c r="I63" t="s">
        <v>8</v>
      </c>
      <c r="J63" t="s">
        <v>8</v>
      </c>
    </row>
    <row r="64" spans="1:10" customFormat="1" x14ac:dyDescent="0.25">
      <c r="A64" s="15" t="s">
        <v>1804</v>
      </c>
      <c r="B64" t="s">
        <v>3400</v>
      </c>
      <c r="C64" t="s">
        <v>8</v>
      </c>
      <c r="D64" t="s">
        <v>1044</v>
      </c>
      <c r="E64" t="s">
        <v>1041</v>
      </c>
      <c r="F64" t="s">
        <v>8</v>
      </c>
      <c r="G64" t="s">
        <v>8</v>
      </c>
      <c r="H64" t="s">
        <v>8</v>
      </c>
      <c r="I64" t="s">
        <v>8</v>
      </c>
      <c r="J64" t="s">
        <v>8</v>
      </c>
    </row>
    <row r="65" spans="1:10" customFormat="1" x14ac:dyDescent="0.25">
      <c r="A65" s="15" t="s">
        <v>1805</v>
      </c>
      <c r="B65" t="s">
        <v>3401</v>
      </c>
      <c r="C65" t="s">
        <v>8</v>
      </c>
      <c r="D65" t="s">
        <v>1046</v>
      </c>
      <c r="E65" t="s">
        <v>1041</v>
      </c>
      <c r="F65" t="s">
        <v>8</v>
      </c>
      <c r="G65" t="s">
        <v>8</v>
      </c>
      <c r="H65" t="s">
        <v>8</v>
      </c>
      <c r="I65" t="s">
        <v>8</v>
      </c>
      <c r="J65" t="s">
        <v>8</v>
      </c>
    </row>
    <row r="66" spans="1:10" customFormat="1" x14ac:dyDescent="0.25">
      <c r="A66" s="15" t="s">
        <v>1806</v>
      </c>
      <c r="B66" t="s">
        <v>3402</v>
      </c>
      <c r="C66" t="s">
        <v>8</v>
      </c>
      <c r="D66" t="s">
        <v>1048</v>
      </c>
      <c r="E66" t="s">
        <v>1041</v>
      </c>
      <c r="F66" t="s">
        <v>8</v>
      </c>
      <c r="G66" t="s">
        <v>8</v>
      </c>
      <c r="H66" t="s">
        <v>8</v>
      </c>
      <c r="I66" t="s">
        <v>8</v>
      </c>
      <c r="J66" t="s">
        <v>8</v>
      </c>
    </row>
    <row r="67" spans="1:10" customFormat="1" x14ac:dyDescent="0.25">
      <c r="A67" s="15" t="s">
        <v>1807</v>
      </c>
      <c r="B67" t="s">
        <v>3403</v>
      </c>
      <c r="C67" t="s">
        <v>8</v>
      </c>
      <c r="D67" t="s">
        <v>1049</v>
      </c>
      <c r="E67" t="s">
        <v>1041</v>
      </c>
      <c r="F67" t="s">
        <v>8</v>
      </c>
      <c r="G67" t="s">
        <v>8</v>
      </c>
      <c r="H67" t="s">
        <v>8</v>
      </c>
      <c r="I67" t="s">
        <v>8</v>
      </c>
      <c r="J67" t="s">
        <v>8</v>
      </c>
    </row>
    <row r="68" spans="1:10" customFormat="1" x14ac:dyDescent="0.25">
      <c r="A68" s="15" t="s">
        <v>1808</v>
      </c>
      <c r="B68" t="s">
        <v>3404</v>
      </c>
      <c r="C68" t="s">
        <v>8</v>
      </c>
      <c r="D68" t="s">
        <v>1050</v>
      </c>
      <c r="E68" t="s">
        <v>1041</v>
      </c>
      <c r="F68" t="s">
        <v>8</v>
      </c>
      <c r="G68" t="s">
        <v>8</v>
      </c>
      <c r="H68" t="s">
        <v>8</v>
      </c>
      <c r="I68" t="s">
        <v>8</v>
      </c>
      <c r="J68" t="s">
        <v>8</v>
      </c>
    </row>
    <row r="69" spans="1:10" customFormat="1" x14ac:dyDescent="0.25">
      <c r="A69" s="15" t="s">
        <v>1809</v>
      </c>
      <c r="B69" t="s">
        <v>3405</v>
      </c>
      <c r="C69" t="s">
        <v>8</v>
      </c>
      <c r="D69" t="s">
        <v>1051</v>
      </c>
      <c r="E69" t="s">
        <v>1041</v>
      </c>
      <c r="F69" t="s">
        <v>8</v>
      </c>
      <c r="G69" t="s">
        <v>8</v>
      </c>
      <c r="H69" t="s">
        <v>8</v>
      </c>
      <c r="I69" t="s">
        <v>8</v>
      </c>
      <c r="J69" t="s">
        <v>8</v>
      </c>
    </row>
    <row r="70" spans="1:10" customFormat="1" x14ac:dyDescent="0.25">
      <c r="A70" s="15" t="s">
        <v>1810</v>
      </c>
      <c r="B70" t="s">
        <v>3406</v>
      </c>
      <c r="C70" t="s">
        <v>8</v>
      </c>
      <c r="D70" t="s">
        <v>1052</v>
      </c>
      <c r="E70" t="s">
        <v>1041</v>
      </c>
      <c r="F70" t="s">
        <v>8</v>
      </c>
      <c r="G70" t="s">
        <v>8</v>
      </c>
      <c r="H70" t="s">
        <v>8</v>
      </c>
      <c r="I70" t="s">
        <v>8</v>
      </c>
      <c r="J70" t="s">
        <v>8</v>
      </c>
    </row>
    <row r="71" spans="1:10" customFormat="1" x14ac:dyDescent="0.25">
      <c r="A71" s="15" t="s">
        <v>1811</v>
      </c>
      <c r="B71" t="s">
        <v>3407</v>
      </c>
      <c r="C71" t="s">
        <v>8</v>
      </c>
      <c r="D71" t="s">
        <v>24</v>
      </c>
      <c r="E71" t="s">
        <v>1041</v>
      </c>
      <c r="F71" t="s">
        <v>8</v>
      </c>
      <c r="G71" t="s">
        <v>8</v>
      </c>
      <c r="H71" t="s">
        <v>8</v>
      </c>
      <c r="I71" t="s">
        <v>8</v>
      </c>
      <c r="J71" t="s">
        <v>8</v>
      </c>
    </row>
    <row r="72" spans="1:10" customFormat="1" x14ac:dyDescent="0.25">
      <c r="A72" s="15" t="s">
        <v>1812</v>
      </c>
      <c r="B72" t="s">
        <v>3408</v>
      </c>
      <c r="C72" t="s">
        <v>8</v>
      </c>
      <c r="D72" t="s">
        <v>11</v>
      </c>
      <c r="E72" t="s">
        <v>1041</v>
      </c>
      <c r="F72" t="s">
        <v>8</v>
      </c>
      <c r="G72" t="s">
        <v>1053</v>
      </c>
      <c r="H72" t="s">
        <v>1054</v>
      </c>
      <c r="I72" t="s">
        <v>8</v>
      </c>
      <c r="J72" t="s">
        <v>8</v>
      </c>
    </row>
    <row r="73" spans="1:10" customFormat="1" x14ac:dyDescent="0.25">
      <c r="A73" s="15" t="s">
        <v>1813</v>
      </c>
      <c r="B73" t="s">
        <v>3409</v>
      </c>
      <c r="C73" t="s">
        <v>8</v>
      </c>
      <c r="D73" t="s">
        <v>1055</v>
      </c>
      <c r="E73" t="s">
        <v>1041</v>
      </c>
      <c r="F73" t="s">
        <v>8</v>
      </c>
      <c r="G73" t="s">
        <v>8</v>
      </c>
      <c r="H73" t="s">
        <v>8</v>
      </c>
      <c r="I73" t="s">
        <v>8</v>
      </c>
      <c r="J73" t="s">
        <v>8</v>
      </c>
    </row>
    <row r="74" spans="1:10" customFormat="1" x14ac:dyDescent="0.25">
      <c r="A74" s="15" t="s">
        <v>1302</v>
      </c>
      <c r="B74" t="s">
        <v>3410</v>
      </c>
      <c r="C74" t="s">
        <v>812</v>
      </c>
      <c r="D74" t="s">
        <v>11</v>
      </c>
      <c r="E74" t="s">
        <v>19</v>
      </c>
      <c r="F74" t="s">
        <v>8</v>
      </c>
      <c r="G74" t="s">
        <v>8</v>
      </c>
      <c r="H74" t="s">
        <v>3411</v>
      </c>
      <c r="I74" t="s">
        <v>8</v>
      </c>
      <c r="J74" t="s">
        <v>813</v>
      </c>
    </row>
    <row r="75" spans="1:10" customFormat="1" x14ac:dyDescent="0.25">
      <c r="A75" s="15" t="s">
        <v>3412</v>
      </c>
      <c r="B75" t="s">
        <v>3413</v>
      </c>
      <c r="C75" t="s">
        <v>2642</v>
      </c>
      <c r="D75" t="s">
        <v>8</v>
      </c>
      <c r="E75" t="s">
        <v>1185</v>
      </c>
      <c r="F75" t="s">
        <v>8</v>
      </c>
      <c r="G75" t="s">
        <v>2643</v>
      </c>
      <c r="H75" t="s">
        <v>8</v>
      </c>
      <c r="I75" t="s">
        <v>8</v>
      </c>
      <c r="J75" t="s">
        <v>8</v>
      </c>
    </row>
    <row r="76" spans="1:10" customFormat="1" x14ac:dyDescent="0.25">
      <c r="A76" s="15" t="s">
        <v>1588</v>
      </c>
      <c r="B76" t="s">
        <v>3414</v>
      </c>
      <c r="C76" t="s">
        <v>36</v>
      </c>
      <c r="D76" t="s">
        <v>8</v>
      </c>
      <c r="E76" t="s">
        <v>34</v>
      </c>
      <c r="F76" t="s">
        <v>8</v>
      </c>
      <c r="G76" t="s">
        <v>37</v>
      </c>
      <c r="H76" t="s">
        <v>8</v>
      </c>
      <c r="I76" t="s">
        <v>8</v>
      </c>
      <c r="J76" t="s">
        <v>38</v>
      </c>
    </row>
    <row r="77" spans="1:10" customFormat="1" x14ac:dyDescent="0.25">
      <c r="A77" s="15" t="s">
        <v>1303</v>
      </c>
      <c r="B77" t="s">
        <v>3415</v>
      </c>
      <c r="C77" t="s">
        <v>8</v>
      </c>
      <c r="D77" t="s">
        <v>11</v>
      </c>
      <c r="E77" t="s">
        <v>19</v>
      </c>
      <c r="F77" t="s">
        <v>8</v>
      </c>
      <c r="G77" t="s">
        <v>8</v>
      </c>
      <c r="H77" t="s">
        <v>8</v>
      </c>
      <c r="I77" t="s">
        <v>8</v>
      </c>
      <c r="J77" t="s">
        <v>807</v>
      </c>
    </row>
    <row r="78" spans="1:10" customFormat="1" x14ac:dyDescent="0.25">
      <c r="A78" s="15" t="s">
        <v>2669</v>
      </c>
      <c r="B78" t="s">
        <v>3416</v>
      </c>
      <c r="C78" t="s">
        <v>8</v>
      </c>
      <c r="D78" t="s">
        <v>11</v>
      </c>
      <c r="E78" t="s">
        <v>19</v>
      </c>
      <c r="F78" t="s">
        <v>8</v>
      </c>
      <c r="G78" t="s">
        <v>8</v>
      </c>
      <c r="H78" t="s">
        <v>8</v>
      </c>
      <c r="I78" t="s">
        <v>8</v>
      </c>
      <c r="J78" t="s">
        <v>8</v>
      </c>
    </row>
    <row r="79" spans="1:10" customFormat="1" x14ac:dyDescent="0.25">
      <c r="A79" s="15" t="s">
        <v>1304</v>
      </c>
      <c r="B79" t="s">
        <v>3417</v>
      </c>
      <c r="C79" t="s">
        <v>8</v>
      </c>
      <c r="D79" t="s">
        <v>125</v>
      </c>
      <c r="E79" t="s">
        <v>19</v>
      </c>
      <c r="F79" t="s">
        <v>8</v>
      </c>
      <c r="G79" t="s">
        <v>8</v>
      </c>
      <c r="H79" t="s">
        <v>8</v>
      </c>
      <c r="I79" t="s">
        <v>8</v>
      </c>
      <c r="J79" t="s">
        <v>8</v>
      </c>
    </row>
    <row r="80" spans="1:10" customFormat="1" x14ac:dyDescent="0.25">
      <c r="A80" s="15" t="s">
        <v>2668</v>
      </c>
      <c r="B80" t="s">
        <v>3418</v>
      </c>
      <c r="C80" t="s">
        <v>8</v>
      </c>
      <c r="D80" t="s">
        <v>131</v>
      </c>
      <c r="E80" t="s">
        <v>19</v>
      </c>
      <c r="F80" t="s">
        <v>8</v>
      </c>
      <c r="G80" t="s">
        <v>8</v>
      </c>
      <c r="H80" t="s">
        <v>8</v>
      </c>
      <c r="I80" t="s">
        <v>8</v>
      </c>
      <c r="J80" t="s">
        <v>8</v>
      </c>
    </row>
    <row r="81" spans="1:10" customFormat="1" x14ac:dyDescent="0.25">
      <c r="A81" s="15" t="s">
        <v>1305</v>
      </c>
      <c r="B81" t="s">
        <v>3419</v>
      </c>
      <c r="C81" t="s">
        <v>808</v>
      </c>
      <c r="D81" t="s">
        <v>809</v>
      </c>
      <c r="E81" t="s">
        <v>19</v>
      </c>
      <c r="F81" t="s">
        <v>8</v>
      </c>
      <c r="G81" t="s">
        <v>8</v>
      </c>
      <c r="H81" t="s">
        <v>8</v>
      </c>
      <c r="I81" t="s">
        <v>8</v>
      </c>
      <c r="J81" t="s">
        <v>810</v>
      </c>
    </row>
    <row r="82" spans="1:10" customFormat="1" x14ac:dyDescent="0.25">
      <c r="A82" s="15" t="s">
        <v>3420</v>
      </c>
      <c r="B82" t="s">
        <v>3421</v>
      </c>
      <c r="C82" t="s">
        <v>8</v>
      </c>
      <c r="D82" t="s">
        <v>11</v>
      </c>
      <c r="E82" t="s">
        <v>760</v>
      </c>
      <c r="F82" t="s">
        <v>8</v>
      </c>
      <c r="G82" t="s">
        <v>3319</v>
      </c>
      <c r="H82" t="s">
        <v>761</v>
      </c>
      <c r="I82" t="s">
        <v>763</v>
      </c>
      <c r="J82" t="s">
        <v>764</v>
      </c>
    </row>
    <row r="83" spans="1:10" customFormat="1" x14ac:dyDescent="0.25">
      <c r="A83" s="15" t="s">
        <v>1306</v>
      </c>
      <c r="B83" t="s">
        <v>3422</v>
      </c>
      <c r="C83" t="s">
        <v>811</v>
      </c>
      <c r="D83" t="s">
        <v>11</v>
      </c>
      <c r="E83" t="s">
        <v>19</v>
      </c>
      <c r="F83" t="s">
        <v>8</v>
      </c>
      <c r="G83" t="s">
        <v>8</v>
      </c>
      <c r="H83" t="s">
        <v>3423</v>
      </c>
      <c r="I83" t="s">
        <v>8</v>
      </c>
      <c r="J83" t="s">
        <v>8</v>
      </c>
    </row>
    <row r="84" spans="1:10" customFormat="1" x14ac:dyDescent="0.25">
      <c r="A84" s="15" t="s">
        <v>2410</v>
      </c>
      <c r="B84" t="s">
        <v>3424</v>
      </c>
      <c r="C84" t="s">
        <v>3425</v>
      </c>
      <c r="D84" t="s">
        <v>11</v>
      </c>
      <c r="E84" t="s">
        <v>19</v>
      </c>
      <c r="F84" t="s">
        <v>8</v>
      </c>
      <c r="G84" t="s">
        <v>8</v>
      </c>
      <c r="H84" t="s">
        <v>8</v>
      </c>
      <c r="I84" t="s">
        <v>3426</v>
      </c>
      <c r="J84" t="s">
        <v>8</v>
      </c>
    </row>
    <row r="85" spans="1:10" customFormat="1" x14ac:dyDescent="0.25">
      <c r="A85" s="15" t="s">
        <v>2411</v>
      </c>
      <c r="B85" t="s">
        <v>3427</v>
      </c>
      <c r="C85" t="s">
        <v>3425</v>
      </c>
      <c r="D85" t="s">
        <v>13</v>
      </c>
      <c r="E85" t="s">
        <v>19</v>
      </c>
      <c r="F85" t="s">
        <v>8</v>
      </c>
      <c r="G85" t="s">
        <v>8</v>
      </c>
      <c r="H85" t="s">
        <v>8</v>
      </c>
      <c r="I85" t="s">
        <v>3428</v>
      </c>
      <c r="J85" t="s">
        <v>8</v>
      </c>
    </row>
    <row r="86" spans="1:10" customFormat="1" x14ac:dyDescent="0.25">
      <c r="A86" s="15" t="s">
        <v>2761</v>
      </c>
      <c r="B86" t="s">
        <v>3429</v>
      </c>
      <c r="C86" t="s">
        <v>656</v>
      </c>
      <c r="D86" t="s">
        <v>11</v>
      </c>
      <c r="E86" t="s">
        <v>553</v>
      </c>
      <c r="F86" t="s">
        <v>8</v>
      </c>
      <c r="G86" t="s">
        <v>3430</v>
      </c>
      <c r="H86" t="s">
        <v>3431</v>
      </c>
      <c r="I86" t="s">
        <v>8</v>
      </c>
      <c r="J86" t="s">
        <v>2762</v>
      </c>
    </row>
    <row r="87" spans="1:10" customFormat="1" x14ac:dyDescent="0.25">
      <c r="A87" s="15" t="s">
        <v>1661</v>
      </c>
      <c r="B87" t="s">
        <v>3432</v>
      </c>
      <c r="C87" t="s">
        <v>508</v>
      </c>
      <c r="D87" t="s">
        <v>8</v>
      </c>
      <c r="E87" t="s">
        <v>346</v>
      </c>
      <c r="F87" t="s">
        <v>8</v>
      </c>
      <c r="G87" t="s">
        <v>8</v>
      </c>
      <c r="H87" t="s">
        <v>8</v>
      </c>
      <c r="I87" t="s">
        <v>8</v>
      </c>
      <c r="J87" t="s">
        <v>8</v>
      </c>
    </row>
    <row r="88" spans="1:10" customFormat="1" x14ac:dyDescent="0.25">
      <c r="A88" s="15" t="s">
        <v>1553</v>
      </c>
      <c r="B88" t="s">
        <v>3433</v>
      </c>
      <c r="C88" t="s">
        <v>206</v>
      </c>
      <c r="D88" t="s">
        <v>203</v>
      </c>
      <c r="E88" t="s">
        <v>205</v>
      </c>
      <c r="F88" t="s">
        <v>8</v>
      </c>
      <c r="G88" t="s">
        <v>3434</v>
      </c>
      <c r="H88" t="s">
        <v>8</v>
      </c>
      <c r="I88" t="s">
        <v>8</v>
      </c>
      <c r="J88" t="s">
        <v>8</v>
      </c>
    </row>
    <row r="89" spans="1:10" customFormat="1" x14ac:dyDescent="0.25">
      <c r="A89" s="15" t="s">
        <v>3435</v>
      </c>
      <c r="B89" t="s">
        <v>3436</v>
      </c>
      <c r="C89" t="s">
        <v>8</v>
      </c>
      <c r="D89" t="s">
        <v>8</v>
      </c>
      <c r="E89" t="s">
        <v>34</v>
      </c>
      <c r="F89" t="s">
        <v>8</v>
      </c>
      <c r="G89" t="s">
        <v>3437</v>
      </c>
      <c r="H89" t="s">
        <v>8</v>
      </c>
      <c r="I89" t="s">
        <v>8</v>
      </c>
      <c r="J89" t="s">
        <v>3438</v>
      </c>
    </row>
    <row r="90" spans="1:10" customFormat="1" x14ac:dyDescent="0.25">
      <c r="A90" s="15" t="s">
        <v>1554</v>
      </c>
      <c r="B90" t="s">
        <v>3439</v>
      </c>
      <c r="C90" t="s">
        <v>247</v>
      </c>
      <c r="D90" t="s">
        <v>8</v>
      </c>
      <c r="E90" t="s">
        <v>19</v>
      </c>
      <c r="F90" t="s">
        <v>8</v>
      </c>
      <c r="G90" t="s">
        <v>248</v>
      </c>
      <c r="H90" t="s">
        <v>249</v>
      </c>
      <c r="I90" t="s">
        <v>3440</v>
      </c>
      <c r="J90" t="s">
        <v>8</v>
      </c>
    </row>
    <row r="91" spans="1:10" customFormat="1" x14ac:dyDescent="0.25">
      <c r="A91" s="15" t="s">
        <v>1307</v>
      </c>
      <c r="B91" t="s">
        <v>3441</v>
      </c>
      <c r="C91" t="s">
        <v>814</v>
      </c>
      <c r="D91" t="s">
        <v>11</v>
      </c>
      <c r="E91" t="s">
        <v>19</v>
      </c>
      <c r="F91" t="s">
        <v>815</v>
      </c>
      <c r="G91" t="s">
        <v>3442</v>
      </c>
      <c r="H91" t="s">
        <v>3443</v>
      </c>
      <c r="I91" t="s">
        <v>8</v>
      </c>
      <c r="J91" t="s">
        <v>816</v>
      </c>
    </row>
    <row r="92" spans="1:10" customFormat="1" x14ac:dyDescent="0.25">
      <c r="A92" s="15" t="s">
        <v>2435</v>
      </c>
      <c r="B92" t="s">
        <v>3444</v>
      </c>
      <c r="C92" t="s">
        <v>713</v>
      </c>
      <c r="D92" t="s">
        <v>11</v>
      </c>
      <c r="E92" t="s">
        <v>712</v>
      </c>
      <c r="F92" t="s">
        <v>8</v>
      </c>
      <c r="G92" t="s">
        <v>710</v>
      </c>
      <c r="H92" t="s">
        <v>711</v>
      </c>
      <c r="I92" t="s">
        <v>8</v>
      </c>
      <c r="J92" t="s">
        <v>8</v>
      </c>
    </row>
    <row r="93" spans="1:10" customFormat="1" x14ac:dyDescent="0.25">
      <c r="A93" s="15" t="s">
        <v>2436</v>
      </c>
      <c r="B93" t="s">
        <v>3445</v>
      </c>
      <c r="C93" t="s">
        <v>709</v>
      </c>
      <c r="D93" t="s">
        <v>11</v>
      </c>
      <c r="E93" t="s">
        <v>712</v>
      </c>
      <c r="F93" t="s">
        <v>8</v>
      </c>
      <c r="G93" t="s">
        <v>710</v>
      </c>
      <c r="H93" t="s">
        <v>711</v>
      </c>
      <c r="I93" t="s">
        <v>8</v>
      </c>
      <c r="J93" t="s">
        <v>8</v>
      </c>
    </row>
    <row r="94" spans="1:10" customFormat="1" x14ac:dyDescent="0.25">
      <c r="A94" s="15" t="s">
        <v>1308</v>
      </c>
      <c r="B94" t="s">
        <v>3446</v>
      </c>
      <c r="C94" t="s">
        <v>817</v>
      </c>
      <c r="D94" t="s">
        <v>11</v>
      </c>
      <c r="E94" t="s">
        <v>19</v>
      </c>
      <c r="F94" t="s">
        <v>796</v>
      </c>
      <c r="G94" t="s">
        <v>8</v>
      </c>
      <c r="H94" t="s">
        <v>8</v>
      </c>
      <c r="I94" t="s">
        <v>3447</v>
      </c>
      <c r="J94" t="s">
        <v>818</v>
      </c>
    </row>
    <row r="95" spans="1:10" customFormat="1" x14ac:dyDescent="0.25">
      <c r="A95" s="15" t="s">
        <v>2483</v>
      </c>
      <c r="B95" t="s">
        <v>3448</v>
      </c>
      <c r="C95" t="s">
        <v>692</v>
      </c>
      <c r="D95" t="s">
        <v>11</v>
      </c>
      <c r="E95" t="s">
        <v>553</v>
      </c>
      <c r="F95" t="s">
        <v>583</v>
      </c>
      <c r="G95" t="s">
        <v>3449</v>
      </c>
      <c r="H95" t="s">
        <v>3450</v>
      </c>
      <c r="I95" t="s">
        <v>3451</v>
      </c>
      <c r="J95" t="s">
        <v>8</v>
      </c>
    </row>
    <row r="96" spans="1:10" customFormat="1" x14ac:dyDescent="0.25">
      <c r="A96" s="15" t="s">
        <v>2484</v>
      </c>
      <c r="B96" t="s">
        <v>3452</v>
      </c>
      <c r="C96" t="s">
        <v>579</v>
      </c>
      <c r="D96" t="s">
        <v>11</v>
      </c>
      <c r="E96" t="s">
        <v>553</v>
      </c>
      <c r="F96" t="s">
        <v>8</v>
      </c>
      <c r="G96" t="s">
        <v>580</v>
      </c>
      <c r="H96" t="s">
        <v>581</v>
      </c>
      <c r="I96" t="s">
        <v>8</v>
      </c>
      <c r="J96" t="s">
        <v>3453</v>
      </c>
    </row>
    <row r="97" spans="1:10" customFormat="1" x14ac:dyDescent="0.25">
      <c r="A97" s="15" t="s">
        <v>3454</v>
      </c>
      <c r="B97" t="s">
        <v>3455</v>
      </c>
      <c r="C97" t="s">
        <v>8</v>
      </c>
      <c r="D97" t="s">
        <v>765</v>
      </c>
      <c r="E97" t="s">
        <v>767</v>
      </c>
      <c r="F97" t="s">
        <v>8</v>
      </c>
      <c r="G97" t="s">
        <v>3456</v>
      </c>
      <c r="H97" t="s">
        <v>287</v>
      </c>
      <c r="I97" t="s">
        <v>8</v>
      </c>
      <c r="J97" t="s">
        <v>8</v>
      </c>
    </row>
    <row r="98" spans="1:10" customFormat="1" x14ac:dyDescent="0.25">
      <c r="A98" s="15" t="s">
        <v>3457</v>
      </c>
      <c r="B98" t="s">
        <v>3458</v>
      </c>
      <c r="C98" t="s">
        <v>8</v>
      </c>
      <c r="D98" t="s">
        <v>765</v>
      </c>
      <c r="E98" t="s">
        <v>767</v>
      </c>
      <c r="F98" t="s">
        <v>8</v>
      </c>
      <c r="G98" t="s">
        <v>768</v>
      </c>
      <c r="H98" t="s">
        <v>287</v>
      </c>
      <c r="I98" t="s">
        <v>8</v>
      </c>
      <c r="J98" t="s">
        <v>8</v>
      </c>
    </row>
    <row r="99" spans="1:10" customFormat="1" x14ac:dyDescent="0.25">
      <c r="A99" s="15" t="s">
        <v>1309</v>
      </c>
      <c r="B99" t="s">
        <v>3459</v>
      </c>
      <c r="C99" t="s">
        <v>8</v>
      </c>
      <c r="D99" t="s">
        <v>11</v>
      </c>
      <c r="E99" t="s">
        <v>19</v>
      </c>
      <c r="F99" t="s">
        <v>8</v>
      </c>
      <c r="G99" t="s">
        <v>8</v>
      </c>
      <c r="H99" t="s">
        <v>8</v>
      </c>
      <c r="I99" t="s">
        <v>8</v>
      </c>
      <c r="J99" t="s">
        <v>8</v>
      </c>
    </row>
    <row r="100" spans="1:10" customFormat="1" x14ac:dyDescent="0.25">
      <c r="A100" s="15" t="s">
        <v>1310</v>
      </c>
      <c r="B100" t="s">
        <v>3460</v>
      </c>
      <c r="C100" t="s">
        <v>8</v>
      </c>
      <c r="D100" t="s">
        <v>809</v>
      </c>
      <c r="E100" t="s">
        <v>19</v>
      </c>
      <c r="F100" t="s">
        <v>8</v>
      </c>
      <c r="G100" t="s">
        <v>8</v>
      </c>
      <c r="H100" t="s">
        <v>8</v>
      </c>
      <c r="I100" t="s">
        <v>8</v>
      </c>
      <c r="J100" t="s">
        <v>8</v>
      </c>
    </row>
    <row r="101" spans="1:10" customFormat="1" x14ac:dyDescent="0.25">
      <c r="A101" s="15" t="s">
        <v>1311</v>
      </c>
      <c r="B101" t="s">
        <v>3461</v>
      </c>
      <c r="C101" t="s">
        <v>8</v>
      </c>
      <c r="D101" t="s">
        <v>131</v>
      </c>
      <c r="E101" t="s">
        <v>19</v>
      </c>
      <c r="F101" t="s">
        <v>8</v>
      </c>
      <c r="G101" t="s">
        <v>8</v>
      </c>
      <c r="H101" t="s">
        <v>8</v>
      </c>
      <c r="I101" t="s">
        <v>8</v>
      </c>
      <c r="J101" t="s">
        <v>8</v>
      </c>
    </row>
    <row r="102" spans="1:10" customFormat="1" x14ac:dyDescent="0.25">
      <c r="A102" s="15" t="s">
        <v>1312</v>
      </c>
      <c r="B102" t="s">
        <v>3462</v>
      </c>
      <c r="C102" t="s">
        <v>8</v>
      </c>
      <c r="D102" t="s">
        <v>125</v>
      </c>
      <c r="E102" t="s">
        <v>19</v>
      </c>
      <c r="F102" t="s">
        <v>8</v>
      </c>
      <c r="G102" t="s">
        <v>8</v>
      </c>
      <c r="H102" t="s">
        <v>8</v>
      </c>
      <c r="I102" t="s">
        <v>8</v>
      </c>
      <c r="J102" t="s">
        <v>8</v>
      </c>
    </row>
    <row r="103" spans="1:10" customFormat="1" x14ac:dyDescent="0.25">
      <c r="A103" s="15" t="s">
        <v>2606</v>
      </c>
      <c r="B103" t="s">
        <v>3463</v>
      </c>
      <c r="C103" t="s">
        <v>8</v>
      </c>
      <c r="D103" t="s">
        <v>1153</v>
      </c>
      <c r="E103" t="s">
        <v>2603</v>
      </c>
      <c r="F103" t="s">
        <v>8</v>
      </c>
      <c r="G103" t="s">
        <v>3464</v>
      </c>
      <c r="H103" t="s">
        <v>3465</v>
      </c>
      <c r="I103" t="s">
        <v>8</v>
      </c>
      <c r="J103" t="s">
        <v>2602</v>
      </c>
    </row>
    <row r="104" spans="1:10" customFormat="1" x14ac:dyDescent="0.25">
      <c r="A104" s="15" t="s">
        <v>1555</v>
      </c>
      <c r="B104" t="s">
        <v>3466</v>
      </c>
      <c r="C104" t="s">
        <v>264</v>
      </c>
      <c r="D104" t="s">
        <v>265</v>
      </c>
      <c r="E104" t="s">
        <v>204</v>
      </c>
      <c r="F104" t="s">
        <v>8</v>
      </c>
      <c r="G104" t="s">
        <v>266</v>
      </c>
      <c r="H104" t="s">
        <v>267</v>
      </c>
      <c r="I104" t="s">
        <v>8</v>
      </c>
      <c r="J104" t="s">
        <v>8</v>
      </c>
    </row>
    <row r="105" spans="1:10" customFormat="1" x14ac:dyDescent="0.25">
      <c r="A105" s="15" t="s">
        <v>1814</v>
      </c>
      <c r="B105" t="s">
        <v>3467</v>
      </c>
      <c r="C105" t="s">
        <v>8</v>
      </c>
      <c r="D105" t="s">
        <v>24</v>
      </c>
      <c r="E105" t="s">
        <v>1041</v>
      </c>
      <c r="F105" t="s">
        <v>8</v>
      </c>
      <c r="G105" t="s">
        <v>8</v>
      </c>
      <c r="H105" t="s">
        <v>8</v>
      </c>
      <c r="I105" t="s">
        <v>8</v>
      </c>
      <c r="J105" t="s">
        <v>8</v>
      </c>
    </row>
    <row r="106" spans="1:10" customFormat="1" x14ac:dyDescent="0.25">
      <c r="A106" s="15" t="s">
        <v>1815</v>
      </c>
      <c r="B106" t="s">
        <v>3468</v>
      </c>
      <c r="C106" t="s">
        <v>8</v>
      </c>
      <c r="D106" t="s">
        <v>11</v>
      </c>
      <c r="E106" t="s">
        <v>1041</v>
      </c>
      <c r="F106" t="s">
        <v>8</v>
      </c>
      <c r="G106" t="s">
        <v>8</v>
      </c>
      <c r="H106" t="s">
        <v>8</v>
      </c>
      <c r="I106" t="s">
        <v>8</v>
      </c>
      <c r="J106" t="s">
        <v>8</v>
      </c>
    </row>
    <row r="107" spans="1:10" customFormat="1" x14ac:dyDescent="0.25">
      <c r="A107" s="15" t="s">
        <v>1816</v>
      </c>
      <c r="B107" t="s">
        <v>3469</v>
      </c>
      <c r="C107" t="s">
        <v>8</v>
      </c>
      <c r="D107" t="s">
        <v>26</v>
      </c>
      <c r="E107" t="s">
        <v>1041</v>
      </c>
      <c r="F107" t="s">
        <v>8</v>
      </c>
      <c r="G107" t="s">
        <v>8</v>
      </c>
      <c r="H107" t="s">
        <v>8</v>
      </c>
      <c r="I107" t="s">
        <v>8</v>
      </c>
      <c r="J107" t="s">
        <v>8</v>
      </c>
    </row>
    <row r="108" spans="1:10" customFormat="1" x14ac:dyDescent="0.25">
      <c r="A108" s="15" t="s">
        <v>1313</v>
      </c>
      <c r="B108" t="s">
        <v>3470</v>
      </c>
      <c r="C108" t="s">
        <v>819</v>
      </c>
      <c r="D108" t="s">
        <v>11</v>
      </c>
      <c r="E108" t="s">
        <v>19</v>
      </c>
      <c r="F108" t="s">
        <v>8</v>
      </c>
      <c r="G108" t="s">
        <v>8</v>
      </c>
      <c r="H108" t="s">
        <v>8</v>
      </c>
      <c r="I108" t="s">
        <v>8</v>
      </c>
      <c r="J108" t="s">
        <v>820</v>
      </c>
    </row>
    <row r="109" spans="1:10" customFormat="1" x14ac:dyDescent="0.25">
      <c r="A109" s="15" t="s">
        <v>1556</v>
      </c>
      <c r="B109" t="s">
        <v>3471</v>
      </c>
      <c r="C109" t="s">
        <v>207</v>
      </c>
      <c r="D109" t="s">
        <v>203</v>
      </c>
      <c r="E109" t="s">
        <v>205</v>
      </c>
      <c r="F109" t="s">
        <v>8</v>
      </c>
      <c r="G109" t="s">
        <v>3472</v>
      </c>
      <c r="H109" t="s">
        <v>8</v>
      </c>
      <c r="I109" t="s">
        <v>8</v>
      </c>
      <c r="J109" t="s">
        <v>8</v>
      </c>
    </row>
    <row r="110" spans="1:10" customFormat="1" x14ac:dyDescent="0.25">
      <c r="A110" s="15" t="s">
        <v>2485</v>
      </c>
      <c r="B110" t="s">
        <v>3473</v>
      </c>
      <c r="C110" t="s">
        <v>631</v>
      </c>
      <c r="D110" t="s">
        <v>11</v>
      </c>
      <c r="E110" t="s">
        <v>553</v>
      </c>
      <c r="F110" t="s">
        <v>8</v>
      </c>
      <c r="G110" t="s">
        <v>632</v>
      </c>
      <c r="H110" t="s">
        <v>581</v>
      </c>
      <c r="I110" t="s">
        <v>8</v>
      </c>
      <c r="J110" t="s">
        <v>633</v>
      </c>
    </row>
    <row r="111" spans="1:10" customFormat="1" x14ac:dyDescent="0.25">
      <c r="A111" s="15" t="s">
        <v>1698</v>
      </c>
      <c r="B111" t="s">
        <v>3474</v>
      </c>
      <c r="C111" t="s">
        <v>1207</v>
      </c>
      <c r="D111" t="s">
        <v>375</v>
      </c>
      <c r="E111" t="s">
        <v>346</v>
      </c>
      <c r="F111" t="s">
        <v>8</v>
      </c>
      <c r="G111" t="s">
        <v>8</v>
      </c>
      <c r="H111" t="s">
        <v>3475</v>
      </c>
      <c r="I111" t="s">
        <v>8</v>
      </c>
      <c r="J111" t="s">
        <v>8</v>
      </c>
    </row>
    <row r="112" spans="1:10" customFormat="1" x14ac:dyDescent="0.25">
      <c r="A112" s="15" t="s">
        <v>1699</v>
      </c>
      <c r="B112" t="s">
        <v>3476</v>
      </c>
      <c r="C112" t="s">
        <v>1209</v>
      </c>
      <c r="D112" t="s">
        <v>8</v>
      </c>
      <c r="E112" t="s">
        <v>346</v>
      </c>
      <c r="F112" t="s">
        <v>8</v>
      </c>
      <c r="G112" t="s">
        <v>8</v>
      </c>
      <c r="H112" t="s">
        <v>1210</v>
      </c>
      <c r="I112" t="s">
        <v>8</v>
      </c>
      <c r="J112" t="s">
        <v>1211</v>
      </c>
    </row>
    <row r="113" spans="1:10" customFormat="1" x14ac:dyDescent="0.25">
      <c r="A113" s="15" t="s">
        <v>1589</v>
      </c>
      <c r="B113" t="s">
        <v>3477</v>
      </c>
      <c r="C113" t="s">
        <v>3478</v>
      </c>
      <c r="D113" t="s">
        <v>8</v>
      </c>
      <c r="E113" t="s">
        <v>34</v>
      </c>
      <c r="F113" t="s">
        <v>8</v>
      </c>
      <c r="G113" t="s">
        <v>3479</v>
      </c>
      <c r="H113" t="s">
        <v>8</v>
      </c>
      <c r="I113" t="s">
        <v>8</v>
      </c>
      <c r="J113" t="s">
        <v>42</v>
      </c>
    </row>
    <row r="114" spans="1:10" customFormat="1" x14ac:dyDescent="0.25">
      <c r="A114" s="15" t="s">
        <v>1662</v>
      </c>
      <c r="B114" t="s">
        <v>3480</v>
      </c>
      <c r="C114" t="s">
        <v>8</v>
      </c>
      <c r="D114" t="s">
        <v>8</v>
      </c>
      <c r="E114" t="s">
        <v>346</v>
      </c>
      <c r="F114" t="s">
        <v>8</v>
      </c>
      <c r="G114" t="s">
        <v>8</v>
      </c>
      <c r="H114" t="s">
        <v>432</v>
      </c>
      <c r="I114" t="s">
        <v>8</v>
      </c>
      <c r="J114" t="s">
        <v>8</v>
      </c>
    </row>
    <row r="115" spans="1:10" customFormat="1" x14ac:dyDescent="0.25">
      <c r="A115" s="15" t="s">
        <v>1590</v>
      </c>
      <c r="B115" t="s">
        <v>3481</v>
      </c>
      <c r="C115" t="s">
        <v>43</v>
      </c>
      <c r="D115" t="s">
        <v>44</v>
      </c>
      <c r="E115" t="s">
        <v>34</v>
      </c>
      <c r="F115" t="s">
        <v>8</v>
      </c>
      <c r="G115" t="s">
        <v>3482</v>
      </c>
      <c r="H115" t="s">
        <v>8</v>
      </c>
      <c r="I115" t="s">
        <v>8</v>
      </c>
      <c r="J115" t="s">
        <v>45</v>
      </c>
    </row>
    <row r="116" spans="1:10" customFormat="1" x14ac:dyDescent="0.25">
      <c r="A116" s="15" t="s">
        <v>1663</v>
      </c>
      <c r="B116" t="s">
        <v>3483</v>
      </c>
      <c r="C116" t="s">
        <v>8</v>
      </c>
      <c r="D116" t="s">
        <v>8</v>
      </c>
      <c r="E116" t="s">
        <v>346</v>
      </c>
      <c r="F116" t="s">
        <v>8</v>
      </c>
      <c r="G116" t="s">
        <v>433</v>
      </c>
      <c r="H116" t="s">
        <v>8</v>
      </c>
      <c r="I116" t="s">
        <v>8</v>
      </c>
      <c r="J116" t="s">
        <v>8</v>
      </c>
    </row>
    <row r="117" spans="1:10" customFormat="1" x14ac:dyDescent="0.25">
      <c r="A117" s="15" t="s">
        <v>1591</v>
      </c>
      <c r="B117" t="s">
        <v>3484</v>
      </c>
      <c r="C117" t="s">
        <v>8</v>
      </c>
      <c r="D117" t="s">
        <v>44</v>
      </c>
      <c r="E117" t="s">
        <v>34</v>
      </c>
      <c r="F117" t="s">
        <v>8</v>
      </c>
      <c r="G117" t="s">
        <v>8</v>
      </c>
      <c r="H117" t="s">
        <v>8</v>
      </c>
      <c r="I117" t="s">
        <v>8</v>
      </c>
      <c r="J117" t="s">
        <v>2763</v>
      </c>
    </row>
    <row r="118" spans="1:10" customFormat="1" x14ac:dyDescent="0.25">
      <c r="A118" s="15" t="s">
        <v>1664</v>
      </c>
      <c r="B118" t="s">
        <v>3485</v>
      </c>
      <c r="C118" t="s">
        <v>8</v>
      </c>
      <c r="D118" t="s">
        <v>8</v>
      </c>
      <c r="E118" t="s">
        <v>346</v>
      </c>
      <c r="F118" t="s">
        <v>8</v>
      </c>
      <c r="G118" t="s">
        <v>8</v>
      </c>
      <c r="H118" t="s">
        <v>434</v>
      </c>
      <c r="I118" t="s">
        <v>8</v>
      </c>
      <c r="J118" t="s">
        <v>435</v>
      </c>
    </row>
    <row r="119" spans="1:10" customFormat="1" x14ac:dyDescent="0.25">
      <c r="A119" s="15" t="s">
        <v>1665</v>
      </c>
      <c r="B119" t="s">
        <v>3486</v>
      </c>
      <c r="C119" t="s">
        <v>8</v>
      </c>
      <c r="D119" t="s">
        <v>8</v>
      </c>
      <c r="E119" t="s">
        <v>346</v>
      </c>
      <c r="F119" t="s">
        <v>8</v>
      </c>
      <c r="G119" t="s">
        <v>8</v>
      </c>
      <c r="H119" t="s">
        <v>381</v>
      </c>
      <c r="I119" t="s">
        <v>8</v>
      </c>
      <c r="J119" t="s">
        <v>8</v>
      </c>
    </row>
    <row r="120" spans="1:10" customFormat="1" x14ac:dyDescent="0.25">
      <c r="A120" s="15" t="s">
        <v>1666</v>
      </c>
      <c r="B120" t="s">
        <v>3487</v>
      </c>
      <c r="C120" t="s">
        <v>8</v>
      </c>
      <c r="D120" t="s">
        <v>8</v>
      </c>
      <c r="E120" t="s">
        <v>346</v>
      </c>
      <c r="F120" t="s">
        <v>8</v>
      </c>
      <c r="G120" t="s">
        <v>8</v>
      </c>
      <c r="H120" t="s">
        <v>488</v>
      </c>
      <c r="I120" t="s">
        <v>8</v>
      </c>
      <c r="J120" t="s">
        <v>489</v>
      </c>
    </row>
    <row r="121" spans="1:10" customFormat="1" x14ac:dyDescent="0.25">
      <c r="A121" s="15" t="s">
        <v>1667</v>
      </c>
      <c r="B121" t="s">
        <v>3488</v>
      </c>
      <c r="C121" t="s">
        <v>425</v>
      </c>
      <c r="D121" t="s">
        <v>8</v>
      </c>
      <c r="E121" t="s">
        <v>346</v>
      </c>
      <c r="F121" t="s">
        <v>8</v>
      </c>
      <c r="G121" t="s">
        <v>8</v>
      </c>
      <c r="H121" t="s">
        <v>426</v>
      </c>
      <c r="I121" t="s">
        <v>8</v>
      </c>
      <c r="J121" t="s">
        <v>427</v>
      </c>
    </row>
    <row r="122" spans="1:10" customFormat="1" x14ac:dyDescent="0.25">
      <c r="A122" s="15" t="s">
        <v>1668</v>
      </c>
      <c r="B122" t="s">
        <v>3489</v>
      </c>
      <c r="C122" t="s">
        <v>8</v>
      </c>
      <c r="D122" t="s">
        <v>8</v>
      </c>
      <c r="E122" t="s">
        <v>346</v>
      </c>
      <c r="F122" t="s">
        <v>8</v>
      </c>
      <c r="G122" t="s">
        <v>8</v>
      </c>
      <c r="H122" t="s">
        <v>3490</v>
      </c>
      <c r="I122" t="s">
        <v>8</v>
      </c>
      <c r="J122" t="s">
        <v>8</v>
      </c>
    </row>
    <row r="123" spans="1:10" customFormat="1" x14ac:dyDescent="0.25">
      <c r="A123" s="15" t="s">
        <v>1669</v>
      </c>
      <c r="B123" t="s">
        <v>3491</v>
      </c>
      <c r="C123" t="s">
        <v>417</v>
      </c>
      <c r="D123" t="s">
        <v>8</v>
      </c>
      <c r="E123" t="s">
        <v>346</v>
      </c>
      <c r="F123" t="s">
        <v>8</v>
      </c>
      <c r="G123" t="s">
        <v>8</v>
      </c>
      <c r="H123" t="s">
        <v>8</v>
      </c>
      <c r="I123" t="s">
        <v>8</v>
      </c>
      <c r="J123" t="s">
        <v>8</v>
      </c>
    </row>
    <row r="124" spans="1:10" customFormat="1" x14ac:dyDescent="0.25">
      <c r="A124" s="15" t="s">
        <v>1314</v>
      </c>
      <c r="B124" t="s">
        <v>3492</v>
      </c>
      <c r="C124" t="s">
        <v>18</v>
      </c>
      <c r="D124" t="s">
        <v>11</v>
      </c>
      <c r="E124" t="s">
        <v>19</v>
      </c>
      <c r="F124" t="s">
        <v>8</v>
      </c>
      <c r="G124" t="s">
        <v>8</v>
      </c>
      <c r="H124" t="s">
        <v>20</v>
      </c>
      <c r="I124" t="s">
        <v>8</v>
      </c>
      <c r="J124" t="s">
        <v>8</v>
      </c>
    </row>
    <row r="125" spans="1:10" customFormat="1" x14ac:dyDescent="0.25">
      <c r="A125" s="15" t="s">
        <v>1670</v>
      </c>
      <c r="B125" t="s">
        <v>3493</v>
      </c>
      <c r="C125" t="s">
        <v>8</v>
      </c>
      <c r="D125" t="s">
        <v>8</v>
      </c>
      <c r="E125" t="s">
        <v>346</v>
      </c>
      <c r="F125" t="s">
        <v>8</v>
      </c>
      <c r="G125" t="s">
        <v>8</v>
      </c>
      <c r="H125" t="s">
        <v>356</v>
      </c>
      <c r="I125" t="s">
        <v>8</v>
      </c>
      <c r="J125" t="s">
        <v>357</v>
      </c>
    </row>
    <row r="126" spans="1:10" customFormat="1" x14ac:dyDescent="0.25">
      <c r="A126" s="15" t="s">
        <v>1671</v>
      </c>
      <c r="B126" t="s">
        <v>3494</v>
      </c>
      <c r="C126" t="s">
        <v>425</v>
      </c>
      <c r="D126" t="s">
        <v>8</v>
      </c>
      <c r="E126" t="s">
        <v>346</v>
      </c>
      <c r="F126" t="s">
        <v>8</v>
      </c>
      <c r="G126" t="s">
        <v>8</v>
      </c>
      <c r="H126" t="s">
        <v>426</v>
      </c>
      <c r="I126" t="s">
        <v>8</v>
      </c>
      <c r="J126" t="s">
        <v>428</v>
      </c>
    </row>
    <row r="127" spans="1:10" customFormat="1" x14ac:dyDescent="0.25">
      <c r="A127" s="15" t="s">
        <v>1672</v>
      </c>
      <c r="B127" t="s">
        <v>3495</v>
      </c>
      <c r="C127" t="s">
        <v>382</v>
      </c>
      <c r="D127" t="s">
        <v>383</v>
      </c>
      <c r="E127" t="s">
        <v>385</v>
      </c>
      <c r="F127" t="s">
        <v>8</v>
      </c>
      <c r="G127" t="s">
        <v>8</v>
      </c>
      <c r="H127" t="s">
        <v>384</v>
      </c>
      <c r="I127" t="s">
        <v>8</v>
      </c>
      <c r="J127" t="s">
        <v>8</v>
      </c>
    </row>
    <row r="128" spans="1:10" customFormat="1" x14ac:dyDescent="0.25">
      <c r="A128" s="15" t="s">
        <v>1315</v>
      </c>
      <c r="B128" t="s">
        <v>3496</v>
      </c>
      <c r="C128" t="s">
        <v>21</v>
      </c>
      <c r="D128" t="s">
        <v>11</v>
      </c>
      <c r="E128" t="s">
        <v>19</v>
      </c>
      <c r="F128" t="s">
        <v>8</v>
      </c>
      <c r="G128" t="s">
        <v>8</v>
      </c>
      <c r="H128" t="s">
        <v>8</v>
      </c>
      <c r="I128" t="s">
        <v>8</v>
      </c>
      <c r="J128" t="s">
        <v>8</v>
      </c>
    </row>
    <row r="129" spans="1:10" customFormat="1" x14ac:dyDescent="0.25">
      <c r="A129" s="15" t="s">
        <v>1316</v>
      </c>
      <c r="B129" t="s">
        <v>3497</v>
      </c>
      <c r="C129" t="s">
        <v>3498</v>
      </c>
      <c r="D129" t="s">
        <v>11</v>
      </c>
      <c r="E129" t="s">
        <v>19</v>
      </c>
      <c r="F129" t="s">
        <v>8</v>
      </c>
      <c r="G129" t="s">
        <v>8</v>
      </c>
      <c r="H129" t="s">
        <v>8</v>
      </c>
      <c r="I129" t="s">
        <v>8</v>
      </c>
      <c r="J129" t="s">
        <v>8</v>
      </c>
    </row>
    <row r="130" spans="1:10" customFormat="1" x14ac:dyDescent="0.25">
      <c r="A130" s="15" t="s">
        <v>1673</v>
      </c>
      <c r="B130" t="s">
        <v>3499</v>
      </c>
      <c r="C130" t="s">
        <v>8</v>
      </c>
      <c r="D130" t="s">
        <v>360</v>
      </c>
      <c r="E130" t="s">
        <v>346</v>
      </c>
      <c r="F130" t="s">
        <v>8</v>
      </c>
      <c r="G130" t="s">
        <v>8</v>
      </c>
      <c r="H130" t="s">
        <v>361</v>
      </c>
      <c r="I130" t="s">
        <v>8</v>
      </c>
      <c r="J130" t="s">
        <v>8</v>
      </c>
    </row>
    <row r="131" spans="1:10" customFormat="1" x14ac:dyDescent="0.25">
      <c r="A131" s="15" t="s">
        <v>1674</v>
      </c>
      <c r="B131" t="s">
        <v>3500</v>
      </c>
      <c r="C131" t="s">
        <v>8</v>
      </c>
      <c r="D131" t="s">
        <v>8</v>
      </c>
      <c r="E131" t="s">
        <v>346</v>
      </c>
      <c r="F131" t="s">
        <v>8</v>
      </c>
      <c r="G131" t="s">
        <v>8</v>
      </c>
      <c r="H131" t="s">
        <v>481</v>
      </c>
      <c r="I131" t="s">
        <v>8</v>
      </c>
      <c r="J131" t="s">
        <v>482</v>
      </c>
    </row>
    <row r="132" spans="1:10" customFormat="1" x14ac:dyDescent="0.25">
      <c r="A132" s="15" t="s">
        <v>1675</v>
      </c>
      <c r="B132" t="s">
        <v>3501</v>
      </c>
      <c r="C132" t="s">
        <v>8</v>
      </c>
      <c r="D132" t="s">
        <v>8</v>
      </c>
      <c r="E132" t="s">
        <v>346</v>
      </c>
      <c r="F132" t="s">
        <v>8</v>
      </c>
      <c r="G132" t="s">
        <v>8</v>
      </c>
      <c r="H132" t="s">
        <v>486</v>
      </c>
      <c r="I132" t="s">
        <v>8</v>
      </c>
      <c r="J132" t="s">
        <v>487</v>
      </c>
    </row>
    <row r="133" spans="1:10" customFormat="1" x14ac:dyDescent="0.25">
      <c r="A133" s="15" t="s">
        <v>1676</v>
      </c>
      <c r="B133" t="s">
        <v>3502</v>
      </c>
      <c r="C133" t="s">
        <v>8</v>
      </c>
      <c r="D133" t="s">
        <v>8</v>
      </c>
      <c r="E133" t="s">
        <v>346</v>
      </c>
      <c r="F133" t="s">
        <v>8</v>
      </c>
      <c r="G133" t="s">
        <v>8</v>
      </c>
      <c r="H133" t="s">
        <v>8</v>
      </c>
      <c r="I133" t="s">
        <v>8</v>
      </c>
      <c r="J133" t="s">
        <v>358</v>
      </c>
    </row>
    <row r="134" spans="1:10" customFormat="1" x14ac:dyDescent="0.25">
      <c r="A134" s="15" t="s">
        <v>1677</v>
      </c>
      <c r="B134" t="s">
        <v>3503</v>
      </c>
      <c r="C134" t="s">
        <v>8</v>
      </c>
      <c r="D134" t="s">
        <v>8</v>
      </c>
      <c r="E134" t="s">
        <v>346</v>
      </c>
      <c r="F134" t="s">
        <v>8</v>
      </c>
      <c r="G134" t="s">
        <v>8</v>
      </c>
      <c r="H134" t="s">
        <v>481</v>
      </c>
      <c r="I134" t="s">
        <v>8</v>
      </c>
      <c r="J134" t="s">
        <v>483</v>
      </c>
    </row>
    <row r="135" spans="1:10" customFormat="1" x14ac:dyDescent="0.25">
      <c r="A135" s="15" t="s">
        <v>1678</v>
      </c>
      <c r="B135" t="s">
        <v>3504</v>
      </c>
      <c r="C135" t="s">
        <v>8</v>
      </c>
      <c r="D135" t="s">
        <v>8</v>
      </c>
      <c r="E135" t="s">
        <v>346</v>
      </c>
      <c r="F135" t="s">
        <v>8</v>
      </c>
      <c r="G135" t="s">
        <v>8</v>
      </c>
      <c r="H135" t="s">
        <v>484</v>
      </c>
      <c r="I135" t="s">
        <v>8</v>
      </c>
      <c r="J135" t="s">
        <v>485</v>
      </c>
    </row>
    <row r="136" spans="1:10" customFormat="1" x14ac:dyDescent="0.25">
      <c r="A136" s="15" t="s">
        <v>1679</v>
      </c>
      <c r="B136" t="s">
        <v>3505</v>
      </c>
      <c r="C136" t="s">
        <v>436</v>
      </c>
      <c r="D136" t="s">
        <v>375</v>
      </c>
      <c r="E136" t="s">
        <v>346</v>
      </c>
      <c r="F136" t="s">
        <v>8</v>
      </c>
      <c r="G136" t="s">
        <v>8</v>
      </c>
      <c r="H136" t="s">
        <v>361</v>
      </c>
      <c r="I136" t="s">
        <v>8</v>
      </c>
      <c r="J136" t="s">
        <v>8</v>
      </c>
    </row>
    <row r="137" spans="1:10" customFormat="1" x14ac:dyDescent="0.25">
      <c r="A137" s="15" t="s">
        <v>1680</v>
      </c>
      <c r="B137" t="s">
        <v>3506</v>
      </c>
      <c r="C137" t="s">
        <v>8</v>
      </c>
      <c r="D137" t="s">
        <v>8</v>
      </c>
      <c r="E137" t="s">
        <v>346</v>
      </c>
      <c r="F137" t="s">
        <v>8</v>
      </c>
      <c r="G137" t="s">
        <v>8</v>
      </c>
      <c r="H137" t="s">
        <v>3490</v>
      </c>
      <c r="I137" t="s">
        <v>8</v>
      </c>
      <c r="J137" t="s">
        <v>8</v>
      </c>
    </row>
    <row r="138" spans="1:10" customFormat="1" x14ac:dyDescent="0.25">
      <c r="A138" s="15" t="s">
        <v>1592</v>
      </c>
      <c r="B138" t="s">
        <v>3507</v>
      </c>
      <c r="C138" t="s">
        <v>8</v>
      </c>
      <c r="D138" t="s">
        <v>8</v>
      </c>
      <c r="E138" t="s">
        <v>34</v>
      </c>
      <c r="F138" t="s">
        <v>8</v>
      </c>
      <c r="G138" t="s">
        <v>46</v>
      </c>
      <c r="H138" t="s">
        <v>8</v>
      </c>
      <c r="I138" t="s">
        <v>8</v>
      </c>
      <c r="J138" t="s">
        <v>47</v>
      </c>
    </row>
    <row r="139" spans="1:10" customFormat="1" x14ac:dyDescent="0.25">
      <c r="A139" s="15" t="s">
        <v>1681</v>
      </c>
      <c r="B139" t="s">
        <v>3508</v>
      </c>
      <c r="C139" t="s">
        <v>429</v>
      </c>
      <c r="D139" t="s">
        <v>8</v>
      </c>
      <c r="E139" t="s">
        <v>346</v>
      </c>
      <c r="F139" t="s">
        <v>8</v>
      </c>
      <c r="G139" t="s">
        <v>430</v>
      </c>
      <c r="H139" t="s">
        <v>426</v>
      </c>
      <c r="I139" t="s">
        <v>8</v>
      </c>
      <c r="J139" t="s">
        <v>431</v>
      </c>
    </row>
    <row r="140" spans="1:10" customFormat="1" x14ac:dyDescent="0.25">
      <c r="A140" s="15" t="s">
        <v>1682</v>
      </c>
      <c r="B140" t="s">
        <v>3509</v>
      </c>
      <c r="C140" t="s">
        <v>8</v>
      </c>
      <c r="D140" t="s">
        <v>8</v>
      </c>
      <c r="E140" t="s">
        <v>346</v>
      </c>
      <c r="F140" t="s">
        <v>8</v>
      </c>
      <c r="G140" t="s">
        <v>8</v>
      </c>
      <c r="H140" t="s">
        <v>8</v>
      </c>
      <c r="I140" t="s">
        <v>8</v>
      </c>
      <c r="J140" t="s">
        <v>359</v>
      </c>
    </row>
    <row r="141" spans="1:10" customFormat="1" x14ac:dyDescent="0.25">
      <c r="A141" s="15" t="s">
        <v>1683</v>
      </c>
      <c r="B141" t="s">
        <v>3510</v>
      </c>
      <c r="C141" t="s">
        <v>8</v>
      </c>
      <c r="D141" t="s">
        <v>8</v>
      </c>
      <c r="E141" t="s">
        <v>346</v>
      </c>
      <c r="F141" t="s">
        <v>8</v>
      </c>
      <c r="G141" t="s">
        <v>8</v>
      </c>
      <c r="H141" t="s">
        <v>437</v>
      </c>
      <c r="I141" t="s">
        <v>8</v>
      </c>
      <c r="J141" t="s">
        <v>438</v>
      </c>
    </row>
    <row r="142" spans="1:10" customFormat="1" x14ac:dyDescent="0.25">
      <c r="A142" s="15" t="s">
        <v>1317</v>
      </c>
      <c r="B142" t="s">
        <v>3511</v>
      </c>
      <c r="C142" t="s">
        <v>3512</v>
      </c>
      <c r="D142" t="s">
        <v>11</v>
      </c>
      <c r="E142" t="s">
        <v>19</v>
      </c>
      <c r="F142" t="s">
        <v>8</v>
      </c>
      <c r="G142" t="s">
        <v>8</v>
      </c>
      <c r="H142" t="s">
        <v>8</v>
      </c>
      <c r="I142" t="s">
        <v>8</v>
      </c>
      <c r="J142" t="s">
        <v>821</v>
      </c>
    </row>
    <row r="143" spans="1:10" customFormat="1" x14ac:dyDescent="0.25">
      <c r="A143" s="15" t="s">
        <v>1684</v>
      </c>
      <c r="B143" t="s">
        <v>3513</v>
      </c>
      <c r="C143" t="s">
        <v>8</v>
      </c>
      <c r="D143" t="s">
        <v>360</v>
      </c>
      <c r="E143" t="s">
        <v>346</v>
      </c>
      <c r="F143" t="s">
        <v>8</v>
      </c>
      <c r="G143" t="s">
        <v>8</v>
      </c>
      <c r="H143" t="s">
        <v>361</v>
      </c>
      <c r="I143" t="s">
        <v>8</v>
      </c>
      <c r="J143" t="s">
        <v>8</v>
      </c>
    </row>
    <row r="144" spans="1:10" customFormat="1" x14ac:dyDescent="0.25">
      <c r="A144" s="15" t="s">
        <v>1685</v>
      </c>
      <c r="B144" t="s">
        <v>3514</v>
      </c>
      <c r="C144" t="s">
        <v>8</v>
      </c>
      <c r="D144" t="s">
        <v>360</v>
      </c>
      <c r="E144" t="s">
        <v>346</v>
      </c>
      <c r="F144" t="s">
        <v>8</v>
      </c>
      <c r="G144" t="s">
        <v>8</v>
      </c>
      <c r="H144" t="s">
        <v>361</v>
      </c>
      <c r="I144" t="s">
        <v>8</v>
      </c>
      <c r="J144" t="s">
        <v>362</v>
      </c>
    </row>
    <row r="145" spans="1:10" customFormat="1" x14ac:dyDescent="0.25">
      <c r="A145" s="15" t="s">
        <v>1686</v>
      </c>
      <c r="B145" t="s">
        <v>3515</v>
      </c>
      <c r="C145" t="s">
        <v>8</v>
      </c>
      <c r="D145" t="s">
        <v>360</v>
      </c>
      <c r="E145" t="s">
        <v>346</v>
      </c>
      <c r="F145" t="s">
        <v>8</v>
      </c>
      <c r="G145" t="s">
        <v>8</v>
      </c>
      <c r="H145" t="s">
        <v>361</v>
      </c>
      <c r="I145" t="s">
        <v>8</v>
      </c>
      <c r="J145" t="s">
        <v>8</v>
      </c>
    </row>
    <row r="146" spans="1:10" customFormat="1" x14ac:dyDescent="0.25">
      <c r="A146" s="15" t="s">
        <v>1687</v>
      </c>
      <c r="B146" t="s">
        <v>3516</v>
      </c>
      <c r="C146" t="s">
        <v>8</v>
      </c>
      <c r="D146" t="s">
        <v>360</v>
      </c>
      <c r="E146" t="s">
        <v>346</v>
      </c>
      <c r="F146" t="s">
        <v>8</v>
      </c>
      <c r="G146" t="s">
        <v>8</v>
      </c>
      <c r="H146" t="s">
        <v>361</v>
      </c>
      <c r="I146" t="s">
        <v>8</v>
      </c>
      <c r="J146" t="s">
        <v>363</v>
      </c>
    </row>
    <row r="147" spans="1:10" customFormat="1" x14ac:dyDescent="0.25">
      <c r="A147" s="15" t="s">
        <v>1688</v>
      </c>
      <c r="B147" t="s">
        <v>3517</v>
      </c>
      <c r="C147" t="s">
        <v>8</v>
      </c>
      <c r="D147" t="s">
        <v>360</v>
      </c>
      <c r="E147" t="s">
        <v>346</v>
      </c>
      <c r="F147" t="s">
        <v>8</v>
      </c>
      <c r="G147" t="s">
        <v>8</v>
      </c>
      <c r="H147" t="s">
        <v>361</v>
      </c>
      <c r="I147" t="s">
        <v>8</v>
      </c>
      <c r="J147" t="s">
        <v>364</v>
      </c>
    </row>
    <row r="148" spans="1:10" customFormat="1" x14ac:dyDescent="0.25">
      <c r="A148" s="15" t="s">
        <v>1689</v>
      </c>
      <c r="B148" t="s">
        <v>3518</v>
      </c>
      <c r="C148" t="s">
        <v>8</v>
      </c>
      <c r="D148" t="s">
        <v>8</v>
      </c>
      <c r="E148" t="s">
        <v>346</v>
      </c>
      <c r="F148" t="s">
        <v>8</v>
      </c>
      <c r="G148" t="s">
        <v>3519</v>
      </c>
      <c r="H148" t="s">
        <v>8</v>
      </c>
      <c r="I148" t="s">
        <v>8</v>
      </c>
      <c r="J148" t="s">
        <v>8</v>
      </c>
    </row>
    <row r="149" spans="1:10" customFormat="1" x14ac:dyDescent="0.25">
      <c r="A149" s="15" t="s">
        <v>1690</v>
      </c>
      <c r="B149" t="s">
        <v>3520</v>
      </c>
      <c r="C149" t="s">
        <v>425</v>
      </c>
      <c r="D149" t="s">
        <v>8</v>
      </c>
      <c r="E149" t="s">
        <v>346</v>
      </c>
      <c r="F149" t="s">
        <v>8</v>
      </c>
      <c r="G149" t="s">
        <v>8</v>
      </c>
      <c r="H149" t="s">
        <v>426</v>
      </c>
      <c r="I149" t="s">
        <v>8</v>
      </c>
      <c r="J149" t="s">
        <v>8</v>
      </c>
    </row>
    <row r="150" spans="1:10" customFormat="1" x14ac:dyDescent="0.25">
      <c r="A150" s="15" t="s">
        <v>1318</v>
      </c>
      <c r="B150" t="s">
        <v>3521</v>
      </c>
      <c r="C150" t="s">
        <v>822</v>
      </c>
      <c r="D150" t="s">
        <v>11</v>
      </c>
      <c r="E150" t="s">
        <v>19</v>
      </c>
      <c r="F150" t="s">
        <v>8</v>
      </c>
      <c r="G150" t="s">
        <v>8</v>
      </c>
      <c r="H150" t="s">
        <v>8</v>
      </c>
      <c r="I150" t="s">
        <v>8</v>
      </c>
      <c r="J150" t="s">
        <v>823</v>
      </c>
    </row>
    <row r="151" spans="1:10" customFormat="1" x14ac:dyDescent="0.25">
      <c r="A151" s="15" t="s">
        <v>1319</v>
      </c>
      <c r="B151" t="s">
        <v>3522</v>
      </c>
      <c r="C151" t="s">
        <v>824</v>
      </c>
      <c r="D151" t="s">
        <v>11</v>
      </c>
      <c r="E151" t="s">
        <v>19</v>
      </c>
      <c r="F151" t="s">
        <v>8</v>
      </c>
      <c r="G151" t="s">
        <v>8</v>
      </c>
      <c r="H151" t="s">
        <v>8</v>
      </c>
      <c r="I151" t="s">
        <v>8</v>
      </c>
      <c r="J151" t="s">
        <v>825</v>
      </c>
    </row>
    <row r="152" spans="1:10" customFormat="1" x14ac:dyDescent="0.25">
      <c r="A152" s="15" t="s">
        <v>1691</v>
      </c>
      <c r="B152" t="s">
        <v>3523</v>
      </c>
      <c r="C152" t="s">
        <v>8</v>
      </c>
      <c r="D152" t="s">
        <v>8</v>
      </c>
      <c r="E152" t="s">
        <v>346</v>
      </c>
      <c r="F152" t="s">
        <v>8</v>
      </c>
      <c r="G152" t="s">
        <v>8</v>
      </c>
      <c r="H152" t="s">
        <v>439</v>
      </c>
      <c r="I152" t="s">
        <v>8</v>
      </c>
      <c r="J152" t="s">
        <v>440</v>
      </c>
    </row>
    <row r="153" spans="1:10" customFormat="1" x14ac:dyDescent="0.25">
      <c r="A153" s="15" t="s">
        <v>1692</v>
      </c>
      <c r="B153" t="s">
        <v>3524</v>
      </c>
      <c r="C153" t="s">
        <v>2764</v>
      </c>
      <c r="D153" t="s">
        <v>375</v>
      </c>
      <c r="E153" t="s">
        <v>346</v>
      </c>
      <c r="F153" t="s">
        <v>8</v>
      </c>
      <c r="G153" t="s">
        <v>8</v>
      </c>
      <c r="H153" t="s">
        <v>2599</v>
      </c>
      <c r="I153" t="s">
        <v>8</v>
      </c>
      <c r="J153" t="s">
        <v>8</v>
      </c>
    </row>
    <row r="154" spans="1:10" customFormat="1" x14ac:dyDescent="0.25">
      <c r="A154" s="15" t="s">
        <v>1693</v>
      </c>
      <c r="B154" t="s">
        <v>3525</v>
      </c>
      <c r="C154" t="s">
        <v>2765</v>
      </c>
      <c r="D154" t="s">
        <v>375</v>
      </c>
      <c r="E154" t="s">
        <v>346</v>
      </c>
      <c r="F154" t="s">
        <v>8</v>
      </c>
      <c r="G154" t="s">
        <v>8</v>
      </c>
      <c r="H154" t="s">
        <v>376</v>
      </c>
      <c r="I154" t="s">
        <v>8</v>
      </c>
      <c r="J154" t="s">
        <v>8</v>
      </c>
    </row>
    <row r="155" spans="1:10" customFormat="1" x14ac:dyDescent="0.25">
      <c r="A155" s="15" t="s">
        <v>1694</v>
      </c>
      <c r="B155" t="s">
        <v>3526</v>
      </c>
      <c r="C155" t="s">
        <v>541</v>
      </c>
      <c r="D155" t="s">
        <v>8</v>
      </c>
      <c r="E155" t="s">
        <v>346</v>
      </c>
      <c r="F155" t="s">
        <v>8</v>
      </c>
      <c r="G155" t="s">
        <v>8</v>
      </c>
      <c r="H155" t="s">
        <v>3527</v>
      </c>
      <c r="I155" t="s">
        <v>8</v>
      </c>
      <c r="J155" t="s">
        <v>8</v>
      </c>
    </row>
    <row r="156" spans="1:10" customFormat="1" x14ac:dyDescent="0.25">
      <c r="A156" s="15" t="s">
        <v>1695</v>
      </c>
      <c r="B156" t="s">
        <v>3528</v>
      </c>
      <c r="C156" t="s">
        <v>536</v>
      </c>
      <c r="D156" t="s">
        <v>8</v>
      </c>
      <c r="E156" t="s">
        <v>346</v>
      </c>
      <c r="F156" t="s">
        <v>8</v>
      </c>
      <c r="G156" t="s">
        <v>8</v>
      </c>
      <c r="H156" t="s">
        <v>537</v>
      </c>
      <c r="I156" t="s">
        <v>8</v>
      </c>
      <c r="J156" t="s">
        <v>538</v>
      </c>
    </row>
    <row r="157" spans="1:10" customFormat="1" x14ac:dyDescent="0.25">
      <c r="A157" s="15" t="s">
        <v>1696</v>
      </c>
      <c r="B157" t="s">
        <v>3529</v>
      </c>
      <c r="C157" t="s">
        <v>539</v>
      </c>
      <c r="D157" t="s">
        <v>8</v>
      </c>
      <c r="E157" t="s">
        <v>346</v>
      </c>
      <c r="F157" t="s">
        <v>8</v>
      </c>
      <c r="G157" t="s">
        <v>8</v>
      </c>
      <c r="H157" t="s">
        <v>540</v>
      </c>
      <c r="I157" t="s">
        <v>8</v>
      </c>
      <c r="J157" t="s">
        <v>8</v>
      </c>
    </row>
    <row r="158" spans="1:10" customFormat="1" x14ac:dyDescent="0.25">
      <c r="A158" s="15" t="s">
        <v>1697</v>
      </c>
      <c r="B158" t="s">
        <v>3530</v>
      </c>
      <c r="C158" t="s">
        <v>542</v>
      </c>
      <c r="D158" t="s">
        <v>8</v>
      </c>
      <c r="E158" t="s">
        <v>346</v>
      </c>
      <c r="F158" t="s">
        <v>8</v>
      </c>
      <c r="G158" t="s">
        <v>8</v>
      </c>
      <c r="H158" t="s">
        <v>542</v>
      </c>
      <c r="I158" t="s">
        <v>8</v>
      </c>
      <c r="J158" t="s">
        <v>8</v>
      </c>
    </row>
    <row r="159" spans="1:10" customFormat="1" x14ac:dyDescent="0.25">
      <c r="A159" s="15" t="s">
        <v>1593</v>
      </c>
      <c r="B159" t="s">
        <v>3531</v>
      </c>
      <c r="C159" t="s">
        <v>8</v>
      </c>
      <c r="D159" t="s">
        <v>8</v>
      </c>
      <c r="E159" t="s">
        <v>34</v>
      </c>
      <c r="F159" t="s">
        <v>8</v>
      </c>
      <c r="G159" t="s">
        <v>8</v>
      </c>
      <c r="H159" t="s">
        <v>8</v>
      </c>
      <c r="I159" t="s">
        <v>8</v>
      </c>
      <c r="J159" t="s">
        <v>48</v>
      </c>
    </row>
    <row r="160" spans="1:10" customFormat="1" x14ac:dyDescent="0.25">
      <c r="A160" s="15" t="s">
        <v>1700</v>
      </c>
      <c r="B160" t="s">
        <v>3532</v>
      </c>
      <c r="C160" t="s">
        <v>417</v>
      </c>
      <c r="D160" t="s">
        <v>8</v>
      </c>
      <c r="E160" t="s">
        <v>346</v>
      </c>
      <c r="F160" t="s">
        <v>8</v>
      </c>
      <c r="G160" t="s">
        <v>8</v>
      </c>
      <c r="H160" t="s">
        <v>8</v>
      </c>
      <c r="I160" t="s">
        <v>8</v>
      </c>
      <c r="J160" t="s">
        <v>8</v>
      </c>
    </row>
    <row r="161" spans="1:10" customFormat="1" x14ac:dyDescent="0.25">
      <c r="A161" s="15" t="s">
        <v>1320</v>
      </c>
      <c r="B161" t="s">
        <v>3533</v>
      </c>
      <c r="C161" t="s">
        <v>8</v>
      </c>
      <c r="D161" t="s">
        <v>11</v>
      </c>
      <c r="E161" t="s">
        <v>19</v>
      </c>
      <c r="F161" t="s">
        <v>8</v>
      </c>
      <c r="G161" t="s">
        <v>8</v>
      </c>
      <c r="H161" t="s">
        <v>3534</v>
      </c>
      <c r="I161" t="s">
        <v>8</v>
      </c>
      <c r="J161" t="s">
        <v>827</v>
      </c>
    </row>
    <row r="162" spans="1:10" customFormat="1" x14ac:dyDescent="0.25">
      <c r="A162" s="15" t="s">
        <v>1321</v>
      </c>
      <c r="B162" t="s">
        <v>3535</v>
      </c>
      <c r="C162" t="s">
        <v>8</v>
      </c>
      <c r="D162" t="s">
        <v>11</v>
      </c>
      <c r="E162" t="s">
        <v>19</v>
      </c>
      <c r="F162" t="s">
        <v>8</v>
      </c>
      <c r="G162" t="s">
        <v>8</v>
      </c>
      <c r="H162" t="s">
        <v>828</v>
      </c>
      <c r="I162" t="s">
        <v>8</v>
      </c>
      <c r="J162" t="s">
        <v>829</v>
      </c>
    </row>
    <row r="163" spans="1:10" customFormat="1" x14ac:dyDescent="0.25">
      <c r="A163" s="15" t="s">
        <v>2437</v>
      </c>
      <c r="B163" t="s">
        <v>3536</v>
      </c>
      <c r="C163" t="s">
        <v>714</v>
      </c>
      <c r="D163" t="s">
        <v>11</v>
      </c>
      <c r="E163" t="s">
        <v>712</v>
      </c>
      <c r="F163" t="s">
        <v>8</v>
      </c>
      <c r="G163" t="s">
        <v>710</v>
      </c>
      <c r="H163" t="s">
        <v>711</v>
      </c>
      <c r="I163" t="s">
        <v>8</v>
      </c>
      <c r="J163" t="s">
        <v>8</v>
      </c>
    </row>
    <row r="164" spans="1:10" customFormat="1" x14ac:dyDescent="0.25">
      <c r="A164" s="15" t="s">
        <v>2486</v>
      </c>
      <c r="B164" t="s">
        <v>3537</v>
      </c>
      <c r="C164" t="s">
        <v>692</v>
      </c>
      <c r="D164" t="s">
        <v>11</v>
      </c>
      <c r="E164" t="s">
        <v>553</v>
      </c>
      <c r="F164" t="s">
        <v>8</v>
      </c>
      <c r="G164" t="s">
        <v>694</v>
      </c>
      <c r="H164" t="s">
        <v>554</v>
      </c>
      <c r="I164" t="s">
        <v>693</v>
      </c>
      <c r="J164" t="s">
        <v>695</v>
      </c>
    </row>
    <row r="165" spans="1:10" customFormat="1" x14ac:dyDescent="0.25">
      <c r="A165" s="15" t="s">
        <v>2487</v>
      </c>
      <c r="B165" t="s">
        <v>3538</v>
      </c>
      <c r="C165" t="s">
        <v>692</v>
      </c>
      <c r="D165" t="s">
        <v>11</v>
      </c>
      <c r="E165" t="s">
        <v>553</v>
      </c>
      <c r="F165" t="s">
        <v>8</v>
      </c>
      <c r="G165" t="s">
        <v>696</v>
      </c>
      <c r="H165" t="s">
        <v>554</v>
      </c>
      <c r="I165" t="s">
        <v>693</v>
      </c>
      <c r="J165" t="s">
        <v>8</v>
      </c>
    </row>
    <row r="166" spans="1:10" customFormat="1" x14ac:dyDescent="0.25">
      <c r="A166" s="15" t="s">
        <v>2766</v>
      </c>
      <c r="B166" t="s">
        <v>3539</v>
      </c>
      <c r="C166" t="s">
        <v>2767</v>
      </c>
      <c r="D166" t="s">
        <v>11</v>
      </c>
      <c r="E166" t="s">
        <v>553</v>
      </c>
      <c r="F166" t="s">
        <v>8</v>
      </c>
      <c r="G166" t="s">
        <v>3540</v>
      </c>
      <c r="H166" t="s">
        <v>3431</v>
      </c>
      <c r="I166" t="s">
        <v>8</v>
      </c>
      <c r="J166" t="s">
        <v>2768</v>
      </c>
    </row>
    <row r="167" spans="1:10" customFormat="1" x14ac:dyDescent="0.25">
      <c r="A167" s="15" t="s">
        <v>2438</v>
      </c>
      <c r="B167" t="s">
        <v>3541</v>
      </c>
      <c r="C167" t="s">
        <v>715</v>
      </c>
      <c r="D167" t="s">
        <v>11</v>
      </c>
      <c r="E167" t="s">
        <v>712</v>
      </c>
      <c r="F167" t="s">
        <v>8</v>
      </c>
      <c r="G167" t="s">
        <v>710</v>
      </c>
      <c r="H167" t="s">
        <v>711</v>
      </c>
      <c r="I167" t="s">
        <v>8</v>
      </c>
      <c r="J167" t="s">
        <v>8</v>
      </c>
    </row>
    <row r="168" spans="1:10" customFormat="1" x14ac:dyDescent="0.25">
      <c r="A168" s="15" t="s">
        <v>1322</v>
      </c>
      <c r="B168" t="s">
        <v>3543</v>
      </c>
      <c r="C168" t="s">
        <v>830</v>
      </c>
      <c r="D168" t="s">
        <v>11</v>
      </c>
      <c r="E168" t="s">
        <v>19</v>
      </c>
      <c r="F168" t="s">
        <v>8</v>
      </c>
      <c r="G168" t="s">
        <v>8</v>
      </c>
      <c r="H168" t="s">
        <v>8</v>
      </c>
      <c r="I168" t="s">
        <v>8</v>
      </c>
      <c r="J168" t="s">
        <v>831</v>
      </c>
    </row>
    <row r="169" spans="1:10" customFormat="1" x14ac:dyDescent="0.25">
      <c r="A169" s="15" t="s">
        <v>1817</v>
      </c>
      <c r="B169" t="s">
        <v>3544</v>
      </c>
      <c r="C169" t="s">
        <v>8</v>
      </c>
      <c r="D169" t="s">
        <v>1164</v>
      </c>
      <c r="E169" t="s">
        <v>1167</v>
      </c>
      <c r="F169" t="s">
        <v>8</v>
      </c>
      <c r="G169" t="s">
        <v>8</v>
      </c>
      <c r="H169" t="s">
        <v>8</v>
      </c>
      <c r="I169" t="s">
        <v>8</v>
      </c>
      <c r="J169" t="s">
        <v>1183</v>
      </c>
    </row>
    <row r="170" spans="1:10" customFormat="1" x14ac:dyDescent="0.25">
      <c r="A170" s="15" t="s">
        <v>1818</v>
      </c>
      <c r="B170" t="s">
        <v>3545</v>
      </c>
      <c r="C170" t="s">
        <v>8</v>
      </c>
      <c r="D170" t="s">
        <v>1164</v>
      </c>
      <c r="E170" t="s">
        <v>1167</v>
      </c>
      <c r="F170" t="s">
        <v>8</v>
      </c>
      <c r="G170" t="s">
        <v>8</v>
      </c>
      <c r="H170" t="s">
        <v>1165</v>
      </c>
      <c r="I170" t="s">
        <v>8</v>
      </c>
      <c r="J170" t="s">
        <v>1166</v>
      </c>
    </row>
    <row r="171" spans="1:10" customFormat="1" x14ac:dyDescent="0.25">
      <c r="A171" s="15" t="s">
        <v>1819</v>
      </c>
      <c r="B171" t="s">
        <v>3546</v>
      </c>
      <c r="C171" t="s">
        <v>8</v>
      </c>
      <c r="D171" t="s">
        <v>1043</v>
      </c>
      <c r="E171" t="s">
        <v>1041</v>
      </c>
      <c r="F171" t="s">
        <v>8</v>
      </c>
      <c r="G171" t="s">
        <v>8</v>
      </c>
      <c r="H171" t="s">
        <v>8</v>
      </c>
      <c r="I171" t="s">
        <v>8</v>
      </c>
      <c r="J171" t="s">
        <v>1056</v>
      </c>
    </row>
    <row r="172" spans="1:10" customFormat="1" x14ac:dyDescent="0.25">
      <c r="A172" s="15" t="s">
        <v>1820</v>
      </c>
      <c r="B172" t="s">
        <v>3547</v>
      </c>
      <c r="C172" t="s">
        <v>8</v>
      </c>
      <c r="D172" t="s">
        <v>1044</v>
      </c>
      <c r="E172" t="s">
        <v>1041</v>
      </c>
      <c r="F172" t="s">
        <v>8</v>
      </c>
      <c r="G172" t="s">
        <v>8</v>
      </c>
      <c r="H172" t="s">
        <v>8</v>
      </c>
      <c r="I172" t="s">
        <v>8</v>
      </c>
      <c r="J172" t="s">
        <v>1056</v>
      </c>
    </row>
    <row r="173" spans="1:10" customFormat="1" x14ac:dyDescent="0.25">
      <c r="A173" s="15" t="s">
        <v>1821</v>
      </c>
      <c r="B173" t="s">
        <v>3548</v>
      </c>
      <c r="C173" t="s">
        <v>8</v>
      </c>
      <c r="D173" t="s">
        <v>1046</v>
      </c>
      <c r="E173" t="s">
        <v>1041</v>
      </c>
      <c r="F173" t="s">
        <v>8</v>
      </c>
      <c r="G173" t="s">
        <v>8</v>
      </c>
      <c r="H173" t="s">
        <v>8</v>
      </c>
      <c r="I173" t="s">
        <v>8</v>
      </c>
      <c r="J173" t="s">
        <v>1056</v>
      </c>
    </row>
    <row r="174" spans="1:10" customFormat="1" x14ac:dyDescent="0.25">
      <c r="A174" s="15" t="s">
        <v>1822</v>
      </c>
      <c r="B174" t="s">
        <v>3549</v>
      </c>
      <c r="C174" t="s">
        <v>1056</v>
      </c>
      <c r="D174" t="s">
        <v>1057</v>
      </c>
      <c r="E174" t="s">
        <v>1041</v>
      </c>
      <c r="F174" t="s">
        <v>8</v>
      </c>
      <c r="G174" t="s">
        <v>8</v>
      </c>
      <c r="H174" t="s">
        <v>8</v>
      </c>
      <c r="I174" t="s">
        <v>8</v>
      </c>
      <c r="J174" t="s">
        <v>1056</v>
      </c>
    </row>
    <row r="175" spans="1:10" customFormat="1" x14ac:dyDescent="0.25">
      <c r="A175" s="15" t="s">
        <v>1823</v>
      </c>
      <c r="B175" t="s">
        <v>3550</v>
      </c>
      <c r="C175" t="s">
        <v>8</v>
      </c>
      <c r="D175" t="s">
        <v>1058</v>
      </c>
      <c r="E175" t="s">
        <v>1041</v>
      </c>
      <c r="F175" t="s">
        <v>8</v>
      </c>
      <c r="G175" t="s">
        <v>8</v>
      </c>
      <c r="H175" t="s">
        <v>8</v>
      </c>
      <c r="I175" t="s">
        <v>8</v>
      </c>
      <c r="J175" t="s">
        <v>1056</v>
      </c>
    </row>
    <row r="176" spans="1:10" customFormat="1" x14ac:dyDescent="0.25">
      <c r="A176" s="15" t="s">
        <v>1824</v>
      </c>
      <c r="B176" t="s">
        <v>3551</v>
      </c>
      <c r="C176" t="s">
        <v>8</v>
      </c>
      <c r="D176" t="s">
        <v>1059</v>
      </c>
      <c r="E176" t="s">
        <v>1041</v>
      </c>
      <c r="F176" t="s">
        <v>8</v>
      </c>
      <c r="G176" t="s">
        <v>8</v>
      </c>
      <c r="H176" t="s">
        <v>8</v>
      </c>
      <c r="I176" t="s">
        <v>8</v>
      </c>
      <c r="J176" t="s">
        <v>1056</v>
      </c>
    </row>
    <row r="177" spans="1:10" customFormat="1" x14ac:dyDescent="0.25">
      <c r="A177" s="15" t="s">
        <v>1825</v>
      </c>
      <c r="B177" t="s">
        <v>3552</v>
      </c>
      <c r="C177" t="s">
        <v>8</v>
      </c>
      <c r="D177" t="s">
        <v>1060</v>
      </c>
      <c r="E177" t="s">
        <v>1041</v>
      </c>
      <c r="F177" t="s">
        <v>8</v>
      </c>
      <c r="G177" t="s">
        <v>8</v>
      </c>
      <c r="H177" t="s">
        <v>8</v>
      </c>
      <c r="I177" t="s">
        <v>8</v>
      </c>
      <c r="J177" t="s">
        <v>1056</v>
      </c>
    </row>
    <row r="178" spans="1:10" customFormat="1" x14ac:dyDescent="0.25">
      <c r="A178" s="15" t="s">
        <v>1826</v>
      </c>
      <c r="B178" t="s">
        <v>3553</v>
      </c>
      <c r="C178" t="s">
        <v>8</v>
      </c>
      <c r="D178" t="s">
        <v>1061</v>
      </c>
      <c r="E178" t="s">
        <v>1041</v>
      </c>
      <c r="F178" t="s">
        <v>8</v>
      </c>
      <c r="G178" t="s">
        <v>8</v>
      </c>
      <c r="H178" t="s">
        <v>8</v>
      </c>
      <c r="I178" t="s">
        <v>8</v>
      </c>
      <c r="J178" t="s">
        <v>1056</v>
      </c>
    </row>
    <row r="179" spans="1:10" customFormat="1" x14ac:dyDescent="0.25">
      <c r="A179" s="15" t="s">
        <v>1827</v>
      </c>
      <c r="B179" t="s">
        <v>3554</v>
      </c>
      <c r="C179" t="s">
        <v>8</v>
      </c>
      <c r="D179" t="s">
        <v>1062</v>
      </c>
      <c r="E179" t="s">
        <v>1041</v>
      </c>
      <c r="F179" t="s">
        <v>8</v>
      </c>
      <c r="G179" t="s">
        <v>8</v>
      </c>
      <c r="H179" t="s">
        <v>8</v>
      </c>
      <c r="I179" t="s">
        <v>8</v>
      </c>
      <c r="J179" t="s">
        <v>1056</v>
      </c>
    </row>
    <row r="180" spans="1:10" customFormat="1" x14ac:dyDescent="0.25">
      <c r="A180" s="15" t="s">
        <v>1828</v>
      </c>
      <c r="B180" t="s">
        <v>3555</v>
      </c>
      <c r="C180" t="s">
        <v>8</v>
      </c>
      <c r="D180" t="s">
        <v>1063</v>
      </c>
      <c r="E180" t="s">
        <v>1041</v>
      </c>
      <c r="F180" t="s">
        <v>8</v>
      </c>
      <c r="G180" t="s">
        <v>8</v>
      </c>
      <c r="H180" t="s">
        <v>8</v>
      </c>
      <c r="I180" t="s">
        <v>8</v>
      </c>
      <c r="J180" t="s">
        <v>1056</v>
      </c>
    </row>
    <row r="181" spans="1:10" customFormat="1" x14ac:dyDescent="0.25">
      <c r="A181" s="15" t="s">
        <v>1829</v>
      </c>
      <c r="B181" t="s">
        <v>3556</v>
      </c>
      <c r="C181" t="s">
        <v>8</v>
      </c>
      <c r="D181" t="s">
        <v>1064</v>
      </c>
      <c r="E181" t="s">
        <v>1041</v>
      </c>
      <c r="F181" t="s">
        <v>8</v>
      </c>
      <c r="G181" t="s">
        <v>8</v>
      </c>
      <c r="H181" t="s">
        <v>8</v>
      </c>
      <c r="I181" t="s">
        <v>8</v>
      </c>
      <c r="J181" t="s">
        <v>1056</v>
      </c>
    </row>
    <row r="182" spans="1:10" customFormat="1" x14ac:dyDescent="0.25">
      <c r="A182" s="15" t="s">
        <v>1830</v>
      </c>
      <c r="B182" t="s">
        <v>3557</v>
      </c>
      <c r="C182" t="s">
        <v>8</v>
      </c>
      <c r="D182" t="s">
        <v>1065</v>
      </c>
      <c r="E182" t="s">
        <v>1041</v>
      </c>
      <c r="F182" t="s">
        <v>8</v>
      </c>
      <c r="G182" t="s">
        <v>8</v>
      </c>
      <c r="H182" t="s">
        <v>8</v>
      </c>
      <c r="I182" t="s">
        <v>8</v>
      </c>
      <c r="J182" t="s">
        <v>1056</v>
      </c>
    </row>
    <row r="183" spans="1:10" customFormat="1" x14ac:dyDescent="0.25">
      <c r="A183" s="15" t="s">
        <v>1831</v>
      </c>
      <c r="B183" t="s">
        <v>3558</v>
      </c>
      <c r="C183" t="s">
        <v>8</v>
      </c>
      <c r="D183" t="s">
        <v>1067</v>
      </c>
      <c r="E183" t="s">
        <v>1041</v>
      </c>
      <c r="F183" t="s">
        <v>8</v>
      </c>
      <c r="G183" t="s">
        <v>8</v>
      </c>
      <c r="H183" t="s">
        <v>8</v>
      </c>
      <c r="I183" t="s">
        <v>8</v>
      </c>
      <c r="J183" t="s">
        <v>1056</v>
      </c>
    </row>
    <row r="184" spans="1:10" customFormat="1" x14ac:dyDescent="0.25">
      <c r="A184" s="15" t="s">
        <v>1832</v>
      </c>
      <c r="B184" t="s">
        <v>3559</v>
      </c>
      <c r="C184" t="s">
        <v>8</v>
      </c>
      <c r="D184" t="s">
        <v>179</v>
      </c>
      <c r="E184" t="s">
        <v>1041</v>
      </c>
      <c r="F184" t="s">
        <v>8</v>
      </c>
      <c r="G184" t="s">
        <v>8</v>
      </c>
      <c r="H184" t="s">
        <v>8</v>
      </c>
      <c r="I184" t="s">
        <v>8</v>
      </c>
      <c r="J184" t="s">
        <v>1056</v>
      </c>
    </row>
    <row r="185" spans="1:10" customFormat="1" x14ac:dyDescent="0.25">
      <c r="A185" s="15" t="s">
        <v>1833</v>
      </c>
      <c r="B185" t="s">
        <v>3560</v>
      </c>
      <c r="C185" t="s">
        <v>8</v>
      </c>
      <c r="D185" t="s">
        <v>1068</v>
      </c>
      <c r="E185" t="s">
        <v>1041</v>
      </c>
      <c r="F185" t="s">
        <v>8</v>
      </c>
      <c r="G185" t="s">
        <v>8</v>
      </c>
      <c r="H185" t="s">
        <v>8</v>
      </c>
      <c r="I185" t="s">
        <v>8</v>
      </c>
      <c r="J185" t="s">
        <v>1056</v>
      </c>
    </row>
    <row r="186" spans="1:10" customFormat="1" x14ac:dyDescent="0.25">
      <c r="A186" s="15" t="s">
        <v>1834</v>
      </c>
      <c r="B186" t="s">
        <v>3561</v>
      </c>
      <c r="C186" t="s">
        <v>8</v>
      </c>
      <c r="D186" t="s">
        <v>1069</v>
      </c>
      <c r="E186" t="s">
        <v>1041</v>
      </c>
      <c r="F186" t="s">
        <v>8</v>
      </c>
      <c r="G186" t="s">
        <v>8</v>
      </c>
      <c r="H186" t="s">
        <v>8</v>
      </c>
      <c r="I186" t="s">
        <v>8</v>
      </c>
      <c r="J186" t="s">
        <v>1056</v>
      </c>
    </row>
    <row r="187" spans="1:10" customFormat="1" x14ac:dyDescent="0.25">
      <c r="A187" s="15" t="s">
        <v>1835</v>
      </c>
      <c r="B187" t="s">
        <v>3562</v>
      </c>
      <c r="C187" t="s">
        <v>8</v>
      </c>
      <c r="D187" t="s">
        <v>320</v>
      </c>
      <c r="E187" t="s">
        <v>1041</v>
      </c>
      <c r="F187" t="s">
        <v>8</v>
      </c>
      <c r="G187" t="s">
        <v>8</v>
      </c>
      <c r="H187" t="s">
        <v>8</v>
      </c>
      <c r="I187" t="s">
        <v>8</v>
      </c>
      <c r="J187" t="s">
        <v>1056</v>
      </c>
    </row>
    <row r="188" spans="1:10" customFormat="1" x14ac:dyDescent="0.25">
      <c r="A188" s="15" t="s">
        <v>1836</v>
      </c>
      <c r="B188" t="s">
        <v>3563</v>
      </c>
      <c r="C188" t="s">
        <v>8</v>
      </c>
      <c r="D188" t="s">
        <v>1070</v>
      </c>
      <c r="E188" t="s">
        <v>1041</v>
      </c>
      <c r="F188" t="s">
        <v>8</v>
      </c>
      <c r="G188" t="s">
        <v>8</v>
      </c>
      <c r="H188" t="s">
        <v>8</v>
      </c>
      <c r="I188" t="s">
        <v>8</v>
      </c>
      <c r="J188" t="s">
        <v>1056</v>
      </c>
    </row>
    <row r="189" spans="1:10" customFormat="1" x14ac:dyDescent="0.25">
      <c r="A189" s="15" t="s">
        <v>1837</v>
      </c>
      <c r="B189" t="s">
        <v>3564</v>
      </c>
      <c r="C189" t="s">
        <v>8</v>
      </c>
      <c r="D189" t="s">
        <v>1071</v>
      </c>
      <c r="E189" t="s">
        <v>1041</v>
      </c>
      <c r="F189" t="s">
        <v>8</v>
      </c>
      <c r="G189" t="s">
        <v>8</v>
      </c>
      <c r="H189" t="s">
        <v>8</v>
      </c>
      <c r="I189" t="s">
        <v>8</v>
      </c>
      <c r="J189" t="s">
        <v>1056</v>
      </c>
    </row>
    <row r="190" spans="1:10" customFormat="1" x14ac:dyDescent="0.25">
      <c r="A190" s="15" t="s">
        <v>1838</v>
      </c>
      <c r="B190" t="s">
        <v>3565</v>
      </c>
      <c r="C190" t="s">
        <v>8</v>
      </c>
      <c r="D190" t="s">
        <v>256</v>
      </c>
      <c r="E190" t="s">
        <v>1041</v>
      </c>
      <c r="F190" t="s">
        <v>8</v>
      </c>
      <c r="G190" t="s">
        <v>8</v>
      </c>
      <c r="H190" t="s">
        <v>8</v>
      </c>
      <c r="I190" t="s">
        <v>8</v>
      </c>
      <c r="J190" t="s">
        <v>1056</v>
      </c>
    </row>
    <row r="191" spans="1:10" customFormat="1" x14ac:dyDescent="0.25">
      <c r="A191" s="15" t="s">
        <v>1839</v>
      </c>
      <c r="B191" t="s">
        <v>3566</v>
      </c>
      <c r="C191" t="s">
        <v>8</v>
      </c>
      <c r="D191" t="s">
        <v>24</v>
      </c>
      <c r="E191" t="s">
        <v>1041</v>
      </c>
      <c r="F191" t="s">
        <v>8</v>
      </c>
      <c r="G191" t="s">
        <v>8</v>
      </c>
      <c r="H191" t="s">
        <v>8</v>
      </c>
      <c r="I191" t="s">
        <v>8</v>
      </c>
      <c r="J191" t="s">
        <v>1056</v>
      </c>
    </row>
    <row r="192" spans="1:10" customFormat="1" x14ac:dyDescent="0.25">
      <c r="A192" s="15" t="s">
        <v>1840</v>
      </c>
      <c r="B192" t="s">
        <v>3567</v>
      </c>
      <c r="C192" t="s">
        <v>8</v>
      </c>
      <c r="D192" t="s">
        <v>11</v>
      </c>
      <c r="E192" t="s">
        <v>1041</v>
      </c>
      <c r="F192" t="s">
        <v>8</v>
      </c>
      <c r="G192" t="s">
        <v>8</v>
      </c>
      <c r="H192" t="s">
        <v>8</v>
      </c>
      <c r="I192" t="s">
        <v>8</v>
      </c>
      <c r="J192" t="s">
        <v>1056</v>
      </c>
    </row>
    <row r="193" spans="1:10" customFormat="1" x14ac:dyDescent="0.25">
      <c r="A193" s="15" t="s">
        <v>1841</v>
      </c>
      <c r="B193" t="s">
        <v>3568</v>
      </c>
      <c r="C193" t="s">
        <v>8</v>
      </c>
      <c r="D193" t="s">
        <v>1072</v>
      </c>
      <c r="E193" t="s">
        <v>1041</v>
      </c>
      <c r="F193" t="s">
        <v>8</v>
      </c>
      <c r="G193" t="s">
        <v>8</v>
      </c>
      <c r="H193" t="s">
        <v>8</v>
      </c>
      <c r="I193" t="s">
        <v>8</v>
      </c>
      <c r="J193" t="s">
        <v>1056</v>
      </c>
    </row>
    <row r="194" spans="1:10" customFormat="1" x14ac:dyDescent="0.25">
      <c r="A194" s="15" t="s">
        <v>1842</v>
      </c>
      <c r="B194" t="s">
        <v>3569</v>
      </c>
      <c r="C194" t="s">
        <v>8</v>
      </c>
      <c r="D194" t="s">
        <v>26</v>
      </c>
      <c r="E194" t="s">
        <v>1041</v>
      </c>
      <c r="F194" t="s">
        <v>8</v>
      </c>
      <c r="G194" t="s">
        <v>8</v>
      </c>
      <c r="H194" t="s">
        <v>8</v>
      </c>
      <c r="I194" t="s">
        <v>8</v>
      </c>
      <c r="J194" t="s">
        <v>1056</v>
      </c>
    </row>
    <row r="195" spans="1:10" customFormat="1" x14ac:dyDescent="0.25">
      <c r="A195" s="15" t="s">
        <v>1843</v>
      </c>
      <c r="B195" t="s">
        <v>3570</v>
      </c>
      <c r="C195" t="s">
        <v>8</v>
      </c>
      <c r="D195" t="s">
        <v>1073</v>
      </c>
      <c r="E195" t="s">
        <v>1041</v>
      </c>
      <c r="F195" t="s">
        <v>8</v>
      </c>
      <c r="G195" t="s">
        <v>8</v>
      </c>
      <c r="H195" t="s">
        <v>8</v>
      </c>
      <c r="I195" t="s">
        <v>8</v>
      </c>
      <c r="J195" t="s">
        <v>1056</v>
      </c>
    </row>
    <row r="196" spans="1:10" customFormat="1" x14ac:dyDescent="0.25">
      <c r="A196" s="15" t="s">
        <v>1844</v>
      </c>
      <c r="B196" t="s">
        <v>3571</v>
      </c>
      <c r="C196" t="s">
        <v>8</v>
      </c>
      <c r="D196" t="s">
        <v>328</v>
      </c>
      <c r="E196" t="s">
        <v>1041</v>
      </c>
      <c r="F196" t="s">
        <v>8</v>
      </c>
      <c r="G196" t="s">
        <v>8</v>
      </c>
      <c r="H196" t="s">
        <v>8</v>
      </c>
      <c r="I196" t="s">
        <v>8</v>
      </c>
      <c r="J196" t="s">
        <v>1056</v>
      </c>
    </row>
    <row r="197" spans="1:10" customFormat="1" x14ac:dyDescent="0.25">
      <c r="A197" s="15" t="s">
        <v>1557</v>
      </c>
      <c r="B197" t="s">
        <v>3572</v>
      </c>
      <c r="C197" t="s">
        <v>208</v>
      </c>
      <c r="D197" t="s">
        <v>203</v>
      </c>
      <c r="E197" t="s">
        <v>205</v>
      </c>
      <c r="F197" t="s">
        <v>8</v>
      </c>
      <c r="G197" t="s">
        <v>209</v>
      </c>
      <c r="H197" t="s">
        <v>8</v>
      </c>
      <c r="I197" t="s">
        <v>8</v>
      </c>
      <c r="J197" t="s">
        <v>8</v>
      </c>
    </row>
    <row r="198" spans="1:10" customFormat="1" x14ac:dyDescent="0.25">
      <c r="A198" s="15" t="s">
        <v>1558</v>
      </c>
      <c r="B198" t="s">
        <v>3573</v>
      </c>
      <c r="C198" t="s">
        <v>210</v>
      </c>
      <c r="D198" t="s">
        <v>203</v>
      </c>
      <c r="E198" t="s">
        <v>205</v>
      </c>
      <c r="F198" t="s">
        <v>8</v>
      </c>
      <c r="G198" t="s">
        <v>211</v>
      </c>
      <c r="H198" t="s">
        <v>8</v>
      </c>
      <c r="I198" t="s">
        <v>8</v>
      </c>
      <c r="J198" t="s">
        <v>8</v>
      </c>
    </row>
    <row r="199" spans="1:10" customFormat="1" x14ac:dyDescent="0.25">
      <c r="A199" s="15" t="s">
        <v>1559</v>
      </c>
      <c r="B199" t="s">
        <v>3574</v>
      </c>
      <c r="C199" t="s">
        <v>210</v>
      </c>
      <c r="D199" t="s">
        <v>203</v>
      </c>
      <c r="E199" t="s">
        <v>205</v>
      </c>
      <c r="F199" t="s">
        <v>8</v>
      </c>
      <c r="G199" t="s">
        <v>212</v>
      </c>
      <c r="H199" t="s">
        <v>8</v>
      </c>
      <c r="I199" t="s">
        <v>8</v>
      </c>
      <c r="J199" t="s">
        <v>8</v>
      </c>
    </row>
    <row r="200" spans="1:10" customFormat="1" x14ac:dyDescent="0.25">
      <c r="A200" s="15" t="s">
        <v>1560</v>
      </c>
      <c r="B200" t="s">
        <v>3575</v>
      </c>
      <c r="C200" t="s">
        <v>213</v>
      </c>
      <c r="D200" t="s">
        <v>203</v>
      </c>
      <c r="E200" t="s">
        <v>205</v>
      </c>
      <c r="F200" t="s">
        <v>8</v>
      </c>
      <c r="G200" t="s">
        <v>214</v>
      </c>
      <c r="H200" t="s">
        <v>8</v>
      </c>
      <c r="I200" t="s">
        <v>8</v>
      </c>
      <c r="J200" t="s">
        <v>8</v>
      </c>
    </row>
    <row r="201" spans="1:10" customFormat="1" x14ac:dyDescent="0.25">
      <c r="A201" s="15" t="s">
        <v>1561</v>
      </c>
      <c r="B201" t="s">
        <v>3576</v>
      </c>
      <c r="C201" t="s">
        <v>210</v>
      </c>
      <c r="D201" t="s">
        <v>203</v>
      </c>
      <c r="E201" t="s">
        <v>205</v>
      </c>
      <c r="F201" t="s">
        <v>8</v>
      </c>
      <c r="G201" t="s">
        <v>215</v>
      </c>
      <c r="H201" t="s">
        <v>8</v>
      </c>
      <c r="I201" t="s">
        <v>8</v>
      </c>
      <c r="J201" t="s">
        <v>8</v>
      </c>
    </row>
    <row r="202" spans="1:10" customFormat="1" x14ac:dyDescent="0.25">
      <c r="A202" s="15" t="s">
        <v>1562</v>
      </c>
      <c r="B202" t="s">
        <v>3577</v>
      </c>
      <c r="C202" t="s">
        <v>210</v>
      </c>
      <c r="D202" t="s">
        <v>203</v>
      </c>
      <c r="E202" t="s">
        <v>205</v>
      </c>
      <c r="F202" t="s">
        <v>8</v>
      </c>
      <c r="G202" t="s">
        <v>216</v>
      </c>
      <c r="H202" t="s">
        <v>8</v>
      </c>
      <c r="I202" t="s">
        <v>8</v>
      </c>
      <c r="J202" t="s">
        <v>8</v>
      </c>
    </row>
    <row r="203" spans="1:10" customFormat="1" x14ac:dyDescent="0.25">
      <c r="A203" s="15" t="s">
        <v>1563</v>
      </c>
      <c r="B203" t="s">
        <v>3578</v>
      </c>
      <c r="C203" t="s">
        <v>210</v>
      </c>
      <c r="D203" t="s">
        <v>203</v>
      </c>
      <c r="E203" t="s">
        <v>205</v>
      </c>
      <c r="F203" t="s">
        <v>8</v>
      </c>
      <c r="G203" t="s">
        <v>216</v>
      </c>
      <c r="H203" t="s">
        <v>8</v>
      </c>
      <c r="I203" t="s">
        <v>8</v>
      </c>
      <c r="J203" t="s">
        <v>8</v>
      </c>
    </row>
    <row r="204" spans="1:10" customFormat="1" x14ac:dyDescent="0.25">
      <c r="A204" s="15" t="s">
        <v>2488</v>
      </c>
      <c r="B204" t="s">
        <v>3579</v>
      </c>
      <c r="C204" t="s">
        <v>676</v>
      </c>
      <c r="D204" t="s">
        <v>11</v>
      </c>
      <c r="E204" t="s">
        <v>553</v>
      </c>
      <c r="F204" t="s">
        <v>8</v>
      </c>
      <c r="G204" t="s">
        <v>3580</v>
      </c>
      <c r="H204" t="s">
        <v>3302</v>
      </c>
      <c r="I204" t="s">
        <v>8</v>
      </c>
      <c r="J204" t="s">
        <v>677</v>
      </c>
    </row>
    <row r="205" spans="1:10" customFormat="1" x14ac:dyDescent="0.25">
      <c r="A205" s="15" t="s">
        <v>2439</v>
      </c>
      <c r="B205" t="s">
        <v>3581</v>
      </c>
      <c r="C205" t="s">
        <v>716</v>
      </c>
      <c r="D205" t="s">
        <v>11</v>
      </c>
      <c r="E205" t="s">
        <v>712</v>
      </c>
      <c r="F205" t="s">
        <v>8</v>
      </c>
      <c r="G205" t="s">
        <v>710</v>
      </c>
      <c r="H205" t="s">
        <v>711</v>
      </c>
      <c r="I205" t="s">
        <v>8</v>
      </c>
      <c r="J205" t="s">
        <v>8</v>
      </c>
    </row>
    <row r="206" spans="1:10" customFormat="1" x14ac:dyDescent="0.25">
      <c r="A206" s="15" t="s">
        <v>1701</v>
      </c>
      <c r="B206" t="s">
        <v>3582</v>
      </c>
      <c r="C206" t="s">
        <v>1208</v>
      </c>
      <c r="D206" t="s">
        <v>8</v>
      </c>
      <c r="E206" t="s">
        <v>346</v>
      </c>
      <c r="F206" t="s">
        <v>8</v>
      </c>
      <c r="G206" t="s">
        <v>3583</v>
      </c>
      <c r="H206" t="s">
        <v>8</v>
      </c>
      <c r="I206" t="s">
        <v>8</v>
      </c>
      <c r="J206" t="s">
        <v>8</v>
      </c>
    </row>
    <row r="207" spans="1:10" customFormat="1" x14ac:dyDescent="0.25">
      <c r="A207" s="15" t="s">
        <v>2769</v>
      </c>
      <c r="B207" t="s">
        <v>3584</v>
      </c>
      <c r="C207" t="s">
        <v>656</v>
      </c>
      <c r="D207" t="s">
        <v>11</v>
      </c>
      <c r="E207" t="s">
        <v>553</v>
      </c>
      <c r="F207" t="s">
        <v>8</v>
      </c>
      <c r="G207" t="s">
        <v>3585</v>
      </c>
      <c r="H207" t="s">
        <v>3431</v>
      </c>
      <c r="I207" t="s">
        <v>8</v>
      </c>
      <c r="J207" t="s">
        <v>2770</v>
      </c>
    </row>
    <row r="208" spans="1:10" customFormat="1" x14ac:dyDescent="0.25">
      <c r="A208" s="15" t="s">
        <v>2771</v>
      </c>
      <c r="B208" t="s">
        <v>3586</v>
      </c>
      <c r="C208" t="s">
        <v>2597</v>
      </c>
      <c r="D208" t="s">
        <v>11</v>
      </c>
      <c r="E208" t="s">
        <v>553</v>
      </c>
      <c r="F208" t="s">
        <v>8</v>
      </c>
      <c r="G208" t="s">
        <v>3587</v>
      </c>
      <c r="H208" t="s">
        <v>3588</v>
      </c>
      <c r="I208" t="s">
        <v>8</v>
      </c>
      <c r="J208" t="s">
        <v>3589</v>
      </c>
    </row>
    <row r="209" spans="1:10" customFormat="1" x14ac:dyDescent="0.25">
      <c r="A209" s="15" t="s">
        <v>3590</v>
      </c>
      <c r="B209" t="s">
        <v>3591</v>
      </c>
      <c r="C209" t="s">
        <v>582</v>
      </c>
      <c r="D209" t="s">
        <v>11</v>
      </c>
      <c r="E209" t="s">
        <v>553</v>
      </c>
      <c r="F209" t="s">
        <v>3542</v>
      </c>
      <c r="G209" t="s">
        <v>3592</v>
      </c>
      <c r="H209" t="s">
        <v>3593</v>
      </c>
      <c r="I209" t="s">
        <v>8</v>
      </c>
      <c r="J209" t="s">
        <v>3594</v>
      </c>
    </row>
    <row r="210" spans="1:10" customFormat="1" x14ac:dyDescent="0.25">
      <c r="A210" s="15" t="s">
        <v>1865</v>
      </c>
      <c r="B210" t="s">
        <v>3595</v>
      </c>
      <c r="C210" t="s">
        <v>8</v>
      </c>
      <c r="D210" t="s">
        <v>1164</v>
      </c>
      <c r="E210" t="s">
        <v>1167</v>
      </c>
      <c r="F210" t="s">
        <v>8</v>
      </c>
      <c r="G210" t="s">
        <v>8</v>
      </c>
      <c r="H210" t="s">
        <v>1169</v>
      </c>
      <c r="I210" t="s">
        <v>8</v>
      </c>
      <c r="J210" t="s">
        <v>1170</v>
      </c>
    </row>
    <row r="211" spans="1:10" customFormat="1" x14ac:dyDescent="0.25">
      <c r="A211" s="15" t="s">
        <v>2772</v>
      </c>
      <c r="B211" t="s">
        <v>3596</v>
      </c>
      <c r="C211" t="s">
        <v>2624</v>
      </c>
      <c r="D211" t="s">
        <v>2621</v>
      </c>
      <c r="E211" t="s">
        <v>1040</v>
      </c>
      <c r="F211" t="s">
        <v>8</v>
      </c>
      <c r="G211" t="s">
        <v>2773</v>
      </c>
      <c r="H211" t="s">
        <v>8</v>
      </c>
      <c r="I211" t="s">
        <v>8</v>
      </c>
      <c r="J211" t="s">
        <v>8</v>
      </c>
    </row>
    <row r="212" spans="1:10" customFormat="1" x14ac:dyDescent="0.25">
      <c r="A212" s="15" t="s">
        <v>2786</v>
      </c>
      <c r="B212" t="s">
        <v>3597</v>
      </c>
      <c r="C212" t="s">
        <v>2719</v>
      </c>
      <c r="D212" t="s">
        <v>2723</v>
      </c>
      <c r="E212" t="s">
        <v>1040</v>
      </c>
      <c r="F212" t="s">
        <v>8</v>
      </c>
      <c r="G212" t="s">
        <v>2787</v>
      </c>
      <c r="H212" t="s">
        <v>8</v>
      </c>
      <c r="I212" t="s">
        <v>8</v>
      </c>
      <c r="J212" t="s">
        <v>8</v>
      </c>
    </row>
    <row r="213" spans="1:10" customFormat="1" x14ac:dyDescent="0.25">
      <c r="A213" s="15" t="s">
        <v>2788</v>
      </c>
      <c r="B213" t="s">
        <v>3598</v>
      </c>
      <c r="C213" t="s">
        <v>2719</v>
      </c>
      <c r="D213" t="s">
        <v>2725</v>
      </c>
      <c r="E213" t="s">
        <v>1040</v>
      </c>
      <c r="F213" t="s">
        <v>8</v>
      </c>
      <c r="G213" t="s">
        <v>2789</v>
      </c>
      <c r="H213" t="s">
        <v>8</v>
      </c>
      <c r="I213" t="s">
        <v>8</v>
      </c>
      <c r="J213" t="s">
        <v>8</v>
      </c>
    </row>
    <row r="214" spans="1:10" customFormat="1" x14ac:dyDescent="0.25">
      <c r="A214" s="15" t="s">
        <v>2792</v>
      </c>
      <c r="B214" t="s">
        <v>3599</v>
      </c>
      <c r="C214" t="s">
        <v>2719</v>
      </c>
      <c r="D214" t="s">
        <v>2793</v>
      </c>
      <c r="E214" t="s">
        <v>1040</v>
      </c>
      <c r="F214" t="s">
        <v>8</v>
      </c>
      <c r="G214" t="s">
        <v>2794</v>
      </c>
      <c r="H214" t="s">
        <v>8</v>
      </c>
      <c r="I214" t="s">
        <v>8</v>
      </c>
      <c r="J214" t="s">
        <v>8</v>
      </c>
    </row>
    <row r="215" spans="1:10" customFormat="1" x14ac:dyDescent="0.25">
      <c r="A215" s="15" t="s">
        <v>2784</v>
      </c>
      <c r="B215" t="s">
        <v>3600</v>
      </c>
      <c r="C215" t="s">
        <v>2719</v>
      </c>
      <c r="D215" t="s">
        <v>2721</v>
      </c>
      <c r="E215" t="s">
        <v>1040</v>
      </c>
      <c r="F215" t="s">
        <v>8</v>
      </c>
      <c r="G215" t="s">
        <v>2785</v>
      </c>
      <c r="H215" t="s">
        <v>8</v>
      </c>
      <c r="I215" t="s">
        <v>8</v>
      </c>
      <c r="J215" t="s">
        <v>8</v>
      </c>
    </row>
    <row r="216" spans="1:10" customFormat="1" x14ac:dyDescent="0.25">
      <c r="A216" s="15" t="s">
        <v>2800</v>
      </c>
      <c r="B216" t="s">
        <v>3601</v>
      </c>
      <c r="C216" t="s">
        <v>2719</v>
      </c>
      <c r="D216" t="s">
        <v>2734</v>
      </c>
      <c r="E216" t="s">
        <v>1040</v>
      </c>
      <c r="F216" t="s">
        <v>8</v>
      </c>
      <c r="G216" t="s">
        <v>2801</v>
      </c>
      <c r="H216" t="s">
        <v>8</v>
      </c>
      <c r="I216" t="s">
        <v>8</v>
      </c>
      <c r="J216" t="s">
        <v>8</v>
      </c>
    </row>
    <row r="217" spans="1:10" customFormat="1" x14ac:dyDescent="0.25">
      <c r="A217" s="15" t="s">
        <v>2795</v>
      </c>
      <c r="B217" t="s">
        <v>3602</v>
      </c>
      <c r="C217" t="s">
        <v>2796</v>
      </c>
      <c r="D217" t="s">
        <v>2730</v>
      </c>
      <c r="E217" t="s">
        <v>1040</v>
      </c>
      <c r="F217" t="s">
        <v>8</v>
      </c>
      <c r="G217" t="s">
        <v>2797</v>
      </c>
      <c r="H217" t="s">
        <v>8</v>
      </c>
      <c r="I217" t="s">
        <v>8</v>
      </c>
      <c r="J217" t="s">
        <v>8</v>
      </c>
    </row>
    <row r="218" spans="1:10" customFormat="1" x14ac:dyDescent="0.25">
      <c r="A218" s="15" t="s">
        <v>2798</v>
      </c>
      <c r="B218" t="s">
        <v>3603</v>
      </c>
      <c r="C218" t="s">
        <v>2719</v>
      </c>
      <c r="D218" t="s">
        <v>2732</v>
      </c>
      <c r="E218" t="s">
        <v>1040</v>
      </c>
      <c r="F218" t="s">
        <v>8</v>
      </c>
      <c r="G218" t="s">
        <v>2799</v>
      </c>
      <c r="H218" t="s">
        <v>8</v>
      </c>
      <c r="I218" t="s">
        <v>8</v>
      </c>
      <c r="J218" t="s">
        <v>8</v>
      </c>
    </row>
    <row r="219" spans="1:10" customFormat="1" x14ac:dyDescent="0.25">
      <c r="A219" s="15" t="s">
        <v>2846</v>
      </c>
      <c r="B219" t="s">
        <v>3604</v>
      </c>
      <c r="C219" t="s">
        <v>202</v>
      </c>
      <c r="D219" t="s">
        <v>2637</v>
      </c>
      <c r="E219" t="s">
        <v>1040</v>
      </c>
      <c r="F219" t="s">
        <v>8</v>
      </c>
      <c r="G219" t="s">
        <v>2847</v>
      </c>
      <c r="H219" t="s">
        <v>8</v>
      </c>
      <c r="I219" t="s">
        <v>8</v>
      </c>
      <c r="J219" t="s">
        <v>8</v>
      </c>
    </row>
    <row r="220" spans="1:10" customFormat="1" x14ac:dyDescent="0.25">
      <c r="A220" s="15" t="s">
        <v>2838</v>
      </c>
      <c r="B220" t="s">
        <v>3605</v>
      </c>
      <c r="C220" t="s">
        <v>8</v>
      </c>
      <c r="D220" t="s">
        <v>2839</v>
      </c>
      <c r="E220" t="s">
        <v>1040</v>
      </c>
      <c r="F220" t="s">
        <v>8</v>
      </c>
      <c r="G220" t="s">
        <v>2840</v>
      </c>
      <c r="H220" t="s">
        <v>8</v>
      </c>
      <c r="I220" t="s">
        <v>8</v>
      </c>
      <c r="J220" t="s">
        <v>8</v>
      </c>
    </row>
    <row r="221" spans="1:10" customFormat="1" x14ac:dyDescent="0.25">
      <c r="A221" s="15" t="s">
        <v>2858</v>
      </c>
      <c r="B221" t="s">
        <v>3606</v>
      </c>
      <c r="C221" t="s">
        <v>8</v>
      </c>
      <c r="D221" t="s">
        <v>14</v>
      </c>
      <c r="E221" t="s">
        <v>1040</v>
      </c>
      <c r="F221" t="s">
        <v>8</v>
      </c>
      <c r="G221" t="s">
        <v>2859</v>
      </c>
      <c r="H221" t="s">
        <v>8</v>
      </c>
      <c r="I221" t="s">
        <v>8</v>
      </c>
      <c r="J221" t="s">
        <v>8</v>
      </c>
    </row>
    <row r="222" spans="1:10" customFormat="1" x14ac:dyDescent="0.25">
      <c r="A222" s="15" t="s">
        <v>2860</v>
      </c>
      <c r="B222" t="s">
        <v>3607</v>
      </c>
      <c r="C222" t="s">
        <v>2861</v>
      </c>
      <c r="D222" t="s">
        <v>2862</v>
      </c>
      <c r="E222" t="s">
        <v>1040</v>
      </c>
      <c r="F222" t="s">
        <v>8</v>
      </c>
      <c r="G222" t="s">
        <v>3608</v>
      </c>
      <c r="H222" t="s">
        <v>8</v>
      </c>
      <c r="I222" t="s">
        <v>8</v>
      </c>
      <c r="J222" t="s">
        <v>8</v>
      </c>
    </row>
    <row r="223" spans="1:10" customFormat="1" x14ac:dyDescent="0.25">
      <c r="A223" s="15" t="s">
        <v>2868</v>
      </c>
      <c r="B223" t="s">
        <v>3609</v>
      </c>
      <c r="C223" t="s">
        <v>8</v>
      </c>
      <c r="D223" t="s">
        <v>131</v>
      </c>
      <c r="E223" t="s">
        <v>1040</v>
      </c>
      <c r="F223" t="s">
        <v>8</v>
      </c>
      <c r="G223" t="s">
        <v>3610</v>
      </c>
      <c r="H223" t="s">
        <v>8</v>
      </c>
      <c r="I223" t="s">
        <v>8</v>
      </c>
      <c r="J223" t="s">
        <v>8</v>
      </c>
    </row>
    <row r="224" spans="1:10" customFormat="1" x14ac:dyDescent="0.25">
      <c r="A224" s="15" t="s">
        <v>3611</v>
      </c>
      <c r="B224" t="s">
        <v>3612</v>
      </c>
      <c r="C224" t="s">
        <v>8</v>
      </c>
      <c r="D224" t="s">
        <v>2779</v>
      </c>
      <c r="E224" t="s">
        <v>1040</v>
      </c>
      <c r="F224" t="s">
        <v>8</v>
      </c>
      <c r="G224" t="s">
        <v>2780</v>
      </c>
      <c r="H224" t="s">
        <v>8</v>
      </c>
      <c r="I224" t="s">
        <v>8</v>
      </c>
      <c r="J224" t="s">
        <v>8</v>
      </c>
    </row>
    <row r="225" spans="1:10" customFormat="1" x14ac:dyDescent="0.25">
      <c r="A225" s="15" t="s">
        <v>2869</v>
      </c>
      <c r="B225" t="s">
        <v>3613</v>
      </c>
      <c r="C225" t="s">
        <v>8</v>
      </c>
      <c r="D225" t="s">
        <v>2742</v>
      </c>
      <c r="E225" t="s">
        <v>1040</v>
      </c>
      <c r="F225" t="s">
        <v>8</v>
      </c>
      <c r="G225" t="s">
        <v>2870</v>
      </c>
      <c r="H225" t="s">
        <v>8</v>
      </c>
      <c r="I225" t="s">
        <v>8</v>
      </c>
      <c r="J225" t="s">
        <v>8</v>
      </c>
    </row>
    <row r="226" spans="1:10" customFormat="1" x14ac:dyDescent="0.25">
      <c r="A226" s="15" t="s">
        <v>2871</v>
      </c>
      <c r="B226" t="s">
        <v>3614</v>
      </c>
      <c r="C226" t="s">
        <v>8</v>
      </c>
      <c r="D226" t="s">
        <v>1129</v>
      </c>
      <c r="E226" t="s">
        <v>1040</v>
      </c>
      <c r="F226" t="s">
        <v>8</v>
      </c>
      <c r="G226" t="s">
        <v>2872</v>
      </c>
      <c r="H226" t="s">
        <v>8</v>
      </c>
      <c r="I226" t="s">
        <v>8</v>
      </c>
      <c r="J226" t="s">
        <v>8</v>
      </c>
    </row>
    <row r="227" spans="1:10" customFormat="1" x14ac:dyDescent="0.25">
      <c r="A227" s="15" t="s">
        <v>2896</v>
      </c>
      <c r="B227" t="s">
        <v>3615</v>
      </c>
      <c r="C227" t="s">
        <v>8</v>
      </c>
      <c r="D227" t="s">
        <v>24</v>
      </c>
      <c r="E227" t="s">
        <v>1040</v>
      </c>
      <c r="F227" t="s">
        <v>8</v>
      </c>
      <c r="G227" t="s">
        <v>2897</v>
      </c>
      <c r="H227" t="s">
        <v>8</v>
      </c>
      <c r="I227" t="s">
        <v>8</v>
      </c>
      <c r="J227" t="s">
        <v>8</v>
      </c>
    </row>
    <row r="228" spans="1:10" customFormat="1" x14ac:dyDescent="0.25">
      <c r="A228" s="15" t="s">
        <v>2877</v>
      </c>
      <c r="B228" t="s">
        <v>3616</v>
      </c>
      <c r="C228" t="s">
        <v>8</v>
      </c>
      <c r="D228" t="s">
        <v>1103</v>
      </c>
      <c r="E228" t="s">
        <v>1040</v>
      </c>
      <c r="F228" t="s">
        <v>8</v>
      </c>
      <c r="G228" t="s">
        <v>2878</v>
      </c>
      <c r="H228" t="s">
        <v>8</v>
      </c>
      <c r="I228" t="s">
        <v>8</v>
      </c>
      <c r="J228" t="s">
        <v>8</v>
      </c>
    </row>
    <row r="229" spans="1:10" customFormat="1" x14ac:dyDescent="0.25">
      <c r="A229" s="15" t="s">
        <v>2879</v>
      </c>
      <c r="B229" t="s">
        <v>3617</v>
      </c>
      <c r="C229" t="s">
        <v>8</v>
      </c>
      <c r="D229" t="s">
        <v>1113</v>
      </c>
      <c r="E229" t="s">
        <v>1040</v>
      </c>
      <c r="F229" t="s">
        <v>8</v>
      </c>
      <c r="G229" t="s">
        <v>2880</v>
      </c>
      <c r="H229" t="s">
        <v>8</v>
      </c>
      <c r="I229" t="s">
        <v>8</v>
      </c>
      <c r="J229" t="s">
        <v>8</v>
      </c>
    </row>
    <row r="230" spans="1:10" customFormat="1" x14ac:dyDescent="0.25">
      <c r="A230" s="15" t="s">
        <v>2881</v>
      </c>
      <c r="B230" t="s">
        <v>3618</v>
      </c>
      <c r="C230" t="s">
        <v>8</v>
      </c>
      <c r="D230" t="s">
        <v>125</v>
      </c>
      <c r="E230" t="s">
        <v>1040</v>
      </c>
      <c r="F230" t="s">
        <v>8</v>
      </c>
      <c r="G230" t="s">
        <v>2882</v>
      </c>
      <c r="H230" t="s">
        <v>8</v>
      </c>
      <c r="I230" t="s">
        <v>8</v>
      </c>
      <c r="J230" t="s">
        <v>8</v>
      </c>
    </row>
    <row r="231" spans="1:10" customFormat="1" x14ac:dyDescent="0.25">
      <c r="A231" s="15" t="s">
        <v>2806</v>
      </c>
      <c r="B231" t="s">
        <v>3619</v>
      </c>
      <c r="C231" t="s">
        <v>8</v>
      </c>
      <c r="D231" t="s">
        <v>1069</v>
      </c>
      <c r="E231" t="s">
        <v>1040</v>
      </c>
      <c r="F231" t="s">
        <v>8</v>
      </c>
      <c r="G231" t="s">
        <v>2807</v>
      </c>
      <c r="H231" t="s">
        <v>8</v>
      </c>
      <c r="I231" t="s">
        <v>8</v>
      </c>
      <c r="J231" t="s">
        <v>8</v>
      </c>
    </row>
    <row r="232" spans="1:10" customFormat="1" x14ac:dyDescent="0.25">
      <c r="A232" s="15" t="s">
        <v>2814</v>
      </c>
      <c r="B232" t="s">
        <v>3620</v>
      </c>
      <c r="C232" t="s">
        <v>2815</v>
      </c>
      <c r="D232" t="s">
        <v>1126</v>
      </c>
      <c r="E232" t="s">
        <v>1040</v>
      </c>
      <c r="F232" t="s">
        <v>8</v>
      </c>
      <c r="G232" t="s">
        <v>2816</v>
      </c>
      <c r="H232" t="s">
        <v>8</v>
      </c>
      <c r="I232" t="s">
        <v>8</v>
      </c>
      <c r="J232" t="s">
        <v>8</v>
      </c>
    </row>
    <row r="233" spans="1:10" customFormat="1" x14ac:dyDescent="0.25">
      <c r="A233" s="15" t="s">
        <v>2823</v>
      </c>
      <c r="B233" t="s">
        <v>3621</v>
      </c>
      <c r="C233" t="s">
        <v>2824</v>
      </c>
      <c r="D233" t="s">
        <v>2825</v>
      </c>
      <c r="E233" t="s">
        <v>1040</v>
      </c>
      <c r="F233" t="s">
        <v>8</v>
      </c>
      <c r="G233" t="s">
        <v>2826</v>
      </c>
      <c r="H233" t="s">
        <v>8</v>
      </c>
      <c r="I233" t="s">
        <v>8</v>
      </c>
      <c r="J233" t="s">
        <v>8</v>
      </c>
    </row>
    <row r="234" spans="1:10" customFormat="1" x14ac:dyDescent="0.25">
      <c r="A234" s="15" t="s">
        <v>2909</v>
      </c>
      <c r="B234" t="s">
        <v>3622</v>
      </c>
      <c r="C234" t="s">
        <v>2910</v>
      </c>
      <c r="D234" t="s">
        <v>2911</v>
      </c>
      <c r="E234" t="s">
        <v>1040</v>
      </c>
      <c r="F234" t="s">
        <v>8</v>
      </c>
      <c r="G234" t="s">
        <v>2912</v>
      </c>
      <c r="H234" t="s">
        <v>8</v>
      </c>
      <c r="I234" t="s">
        <v>8</v>
      </c>
      <c r="J234" t="s">
        <v>8</v>
      </c>
    </row>
    <row r="235" spans="1:10" customFormat="1" x14ac:dyDescent="0.25">
      <c r="A235" s="15" t="s">
        <v>2932</v>
      </c>
      <c r="B235" t="s">
        <v>3623</v>
      </c>
      <c r="C235" t="s">
        <v>2933</v>
      </c>
      <c r="D235" t="s">
        <v>2934</v>
      </c>
      <c r="E235" t="s">
        <v>1040</v>
      </c>
      <c r="F235" t="s">
        <v>8</v>
      </c>
      <c r="G235" t="s">
        <v>2935</v>
      </c>
      <c r="H235" t="s">
        <v>8</v>
      </c>
      <c r="I235" t="s">
        <v>8</v>
      </c>
      <c r="J235" t="s">
        <v>8</v>
      </c>
    </row>
    <row r="236" spans="1:10" customFormat="1" x14ac:dyDescent="0.25">
      <c r="A236" s="15" t="s">
        <v>2900</v>
      </c>
      <c r="B236" t="s">
        <v>3624</v>
      </c>
      <c r="C236" t="s">
        <v>8</v>
      </c>
      <c r="D236" t="s">
        <v>2901</v>
      </c>
      <c r="E236" t="s">
        <v>1040</v>
      </c>
      <c r="F236" t="s">
        <v>8</v>
      </c>
      <c r="G236" t="s">
        <v>2902</v>
      </c>
      <c r="H236" t="s">
        <v>8</v>
      </c>
      <c r="I236" t="s">
        <v>8</v>
      </c>
      <c r="J236" t="s">
        <v>8</v>
      </c>
    </row>
    <row r="237" spans="1:10" customFormat="1" x14ac:dyDescent="0.25">
      <c r="A237" s="15" t="s">
        <v>2917</v>
      </c>
      <c r="B237" t="s">
        <v>3625</v>
      </c>
      <c r="C237" t="s">
        <v>2918</v>
      </c>
      <c r="D237" t="s">
        <v>2919</v>
      </c>
      <c r="E237" t="s">
        <v>1040</v>
      </c>
      <c r="F237" t="s">
        <v>8</v>
      </c>
      <c r="G237" t="s">
        <v>2920</v>
      </c>
      <c r="H237" t="s">
        <v>8</v>
      </c>
      <c r="I237" t="s">
        <v>8</v>
      </c>
      <c r="J237" t="s">
        <v>8</v>
      </c>
    </row>
    <row r="238" spans="1:10" customFormat="1" x14ac:dyDescent="0.25">
      <c r="A238" s="15" t="s">
        <v>2915</v>
      </c>
      <c r="B238" t="s">
        <v>3626</v>
      </c>
      <c r="C238" t="s">
        <v>2748</v>
      </c>
      <c r="D238" t="s">
        <v>2751</v>
      </c>
      <c r="E238" t="s">
        <v>1040</v>
      </c>
      <c r="F238" t="s">
        <v>8</v>
      </c>
      <c r="G238" t="s">
        <v>2916</v>
      </c>
      <c r="H238" t="s">
        <v>8</v>
      </c>
      <c r="I238" t="s">
        <v>8</v>
      </c>
      <c r="J238" t="s">
        <v>8</v>
      </c>
    </row>
    <row r="239" spans="1:10" customFormat="1" x14ac:dyDescent="0.25">
      <c r="A239" s="15" t="s">
        <v>2928</v>
      </c>
      <c r="B239" t="s">
        <v>3627</v>
      </c>
      <c r="C239" t="s">
        <v>2929</v>
      </c>
      <c r="D239" t="s">
        <v>2930</v>
      </c>
      <c r="E239" t="s">
        <v>1040</v>
      </c>
      <c r="F239" t="s">
        <v>8</v>
      </c>
      <c r="G239" t="s">
        <v>2931</v>
      </c>
      <c r="H239" t="s">
        <v>8</v>
      </c>
      <c r="I239" t="s">
        <v>8</v>
      </c>
      <c r="J239" t="s">
        <v>8</v>
      </c>
    </row>
    <row r="240" spans="1:10" customFormat="1" x14ac:dyDescent="0.25">
      <c r="A240" s="15" t="s">
        <v>2913</v>
      </c>
      <c r="B240" t="s">
        <v>3628</v>
      </c>
      <c r="C240" t="s">
        <v>2748</v>
      </c>
      <c r="D240" t="s">
        <v>2749</v>
      </c>
      <c r="E240" t="s">
        <v>1040</v>
      </c>
      <c r="F240" t="s">
        <v>8</v>
      </c>
      <c r="G240" t="s">
        <v>2914</v>
      </c>
      <c r="H240" t="s">
        <v>8</v>
      </c>
      <c r="I240" t="s">
        <v>8</v>
      </c>
      <c r="J240" t="s">
        <v>8</v>
      </c>
    </row>
    <row r="241" spans="1:10" customFormat="1" x14ac:dyDescent="0.25">
      <c r="A241" s="15" t="s">
        <v>2903</v>
      </c>
      <c r="B241" t="s">
        <v>3629</v>
      </c>
      <c r="C241" t="s">
        <v>8</v>
      </c>
      <c r="D241" t="s">
        <v>2904</v>
      </c>
      <c r="E241" t="s">
        <v>1040</v>
      </c>
      <c r="F241" t="s">
        <v>8</v>
      </c>
      <c r="G241" t="s">
        <v>2805</v>
      </c>
      <c r="H241" t="s">
        <v>8</v>
      </c>
      <c r="I241" t="s">
        <v>8</v>
      </c>
      <c r="J241" t="s">
        <v>8</v>
      </c>
    </row>
    <row r="242" spans="1:10" customFormat="1" x14ac:dyDescent="0.25">
      <c r="A242" s="15" t="s">
        <v>2921</v>
      </c>
      <c r="B242" t="s">
        <v>3630</v>
      </c>
      <c r="C242" t="s">
        <v>2748</v>
      </c>
      <c r="D242" t="s">
        <v>2753</v>
      </c>
      <c r="E242" t="s">
        <v>1040</v>
      </c>
      <c r="F242" t="s">
        <v>8</v>
      </c>
      <c r="G242" t="s">
        <v>2922</v>
      </c>
      <c r="H242" t="s">
        <v>8</v>
      </c>
      <c r="I242" t="s">
        <v>8</v>
      </c>
      <c r="J242" t="s">
        <v>8</v>
      </c>
    </row>
    <row r="243" spans="1:10" customFormat="1" x14ac:dyDescent="0.25">
      <c r="A243" s="15" t="s">
        <v>2924</v>
      </c>
      <c r="B243" t="s">
        <v>3631</v>
      </c>
      <c r="C243" t="s">
        <v>2748</v>
      </c>
      <c r="D243" t="s">
        <v>2755</v>
      </c>
      <c r="E243" t="s">
        <v>1040</v>
      </c>
      <c r="F243" t="s">
        <v>8</v>
      </c>
      <c r="G243" t="s">
        <v>2925</v>
      </c>
      <c r="H243" t="s">
        <v>8</v>
      </c>
      <c r="I243" t="s">
        <v>8</v>
      </c>
      <c r="J243" t="s">
        <v>8</v>
      </c>
    </row>
    <row r="244" spans="1:10" customFormat="1" x14ac:dyDescent="0.25">
      <c r="A244" s="15" t="s">
        <v>2936</v>
      </c>
      <c r="B244" t="s">
        <v>3632</v>
      </c>
      <c r="C244" t="s">
        <v>2748</v>
      </c>
      <c r="D244" t="s">
        <v>2757</v>
      </c>
      <c r="E244" t="s">
        <v>1040</v>
      </c>
      <c r="F244" t="s">
        <v>8</v>
      </c>
      <c r="G244" t="s">
        <v>2937</v>
      </c>
      <c r="H244" t="s">
        <v>8</v>
      </c>
      <c r="I244" t="s">
        <v>8</v>
      </c>
      <c r="J244" t="s">
        <v>8</v>
      </c>
    </row>
    <row r="245" spans="1:10" customFormat="1" x14ac:dyDescent="0.25">
      <c r="A245" s="15" t="s">
        <v>2802</v>
      </c>
      <c r="B245" t="s">
        <v>3633</v>
      </c>
      <c r="C245" t="s">
        <v>2803</v>
      </c>
      <c r="D245" t="s">
        <v>2804</v>
      </c>
      <c r="E245" t="s">
        <v>1040</v>
      </c>
      <c r="F245" t="s">
        <v>8</v>
      </c>
      <c r="G245" t="s">
        <v>2805</v>
      </c>
      <c r="H245" t="s">
        <v>8</v>
      </c>
      <c r="I245" t="s">
        <v>8</v>
      </c>
      <c r="J245" t="s">
        <v>8</v>
      </c>
    </row>
    <row r="246" spans="1:10" customFormat="1" x14ac:dyDescent="0.25">
      <c r="A246" s="15" t="s">
        <v>3634</v>
      </c>
      <c r="B246" t="s">
        <v>3635</v>
      </c>
      <c r="C246" t="s">
        <v>2620</v>
      </c>
      <c r="D246" t="s">
        <v>2621</v>
      </c>
      <c r="E246" t="s">
        <v>1040</v>
      </c>
      <c r="F246" t="s">
        <v>8</v>
      </c>
      <c r="G246" t="s">
        <v>2622</v>
      </c>
      <c r="H246" t="s">
        <v>8</v>
      </c>
      <c r="I246" t="s">
        <v>8</v>
      </c>
      <c r="J246" t="s">
        <v>8</v>
      </c>
    </row>
    <row r="247" spans="1:10" customFormat="1" x14ac:dyDescent="0.25">
      <c r="A247" s="15" t="s">
        <v>2670</v>
      </c>
      <c r="B247" t="s">
        <v>3636</v>
      </c>
      <c r="C247" t="s">
        <v>8</v>
      </c>
      <c r="D247" t="s">
        <v>1097</v>
      </c>
      <c r="E247" t="s">
        <v>1040</v>
      </c>
      <c r="F247" t="s">
        <v>8</v>
      </c>
      <c r="G247" t="s">
        <v>2845</v>
      </c>
      <c r="H247" t="s">
        <v>8</v>
      </c>
      <c r="I247" t="s">
        <v>8</v>
      </c>
      <c r="J247" t="s">
        <v>8</v>
      </c>
    </row>
    <row r="248" spans="1:10" customFormat="1" x14ac:dyDescent="0.25">
      <c r="A248" s="15" t="s">
        <v>2671</v>
      </c>
      <c r="B248" t="s">
        <v>3637</v>
      </c>
      <c r="C248" t="s">
        <v>2617</v>
      </c>
      <c r="D248" t="s">
        <v>1160</v>
      </c>
      <c r="E248" t="s">
        <v>1040</v>
      </c>
      <c r="F248" t="s">
        <v>8</v>
      </c>
      <c r="G248" t="s">
        <v>3638</v>
      </c>
      <c r="H248" t="s">
        <v>8</v>
      </c>
      <c r="I248" t="s">
        <v>8</v>
      </c>
      <c r="J248" t="s">
        <v>8</v>
      </c>
    </row>
    <row r="249" spans="1:10" customFormat="1" x14ac:dyDescent="0.25">
      <c r="A249" s="15" t="s">
        <v>2820</v>
      </c>
      <c r="B249" t="s">
        <v>3639</v>
      </c>
      <c r="C249" t="s">
        <v>1162</v>
      </c>
      <c r="D249" t="s">
        <v>2821</v>
      </c>
      <c r="E249" t="s">
        <v>1040</v>
      </c>
      <c r="F249" t="s">
        <v>8</v>
      </c>
      <c r="G249" t="s">
        <v>2822</v>
      </c>
      <c r="H249" t="s">
        <v>8</v>
      </c>
      <c r="I249" t="s">
        <v>8</v>
      </c>
      <c r="J249" t="s">
        <v>8</v>
      </c>
    </row>
    <row r="250" spans="1:10" customFormat="1" x14ac:dyDescent="0.25">
      <c r="A250" s="15" t="s">
        <v>2938</v>
      </c>
      <c r="B250" t="s">
        <v>3640</v>
      </c>
      <c r="C250" t="s">
        <v>2640</v>
      </c>
      <c r="D250" t="s">
        <v>2939</v>
      </c>
      <c r="E250" t="s">
        <v>1040</v>
      </c>
      <c r="F250" t="s">
        <v>8</v>
      </c>
      <c r="G250" t="s">
        <v>2940</v>
      </c>
      <c r="H250" t="s">
        <v>8</v>
      </c>
      <c r="I250" t="s">
        <v>8</v>
      </c>
      <c r="J250" t="s">
        <v>8</v>
      </c>
    </row>
    <row r="251" spans="1:10" customFormat="1" x14ac:dyDescent="0.25">
      <c r="A251" s="15" t="s">
        <v>3641</v>
      </c>
      <c r="B251" t="s">
        <v>3642</v>
      </c>
      <c r="C251" t="s">
        <v>2748</v>
      </c>
      <c r="D251" t="s">
        <v>3643</v>
      </c>
      <c r="E251" t="s">
        <v>1040</v>
      </c>
      <c r="F251" t="s">
        <v>8</v>
      </c>
      <c r="G251" t="s">
        <v>2923</v>
      </c>
      <c r="H251" t="s">
        <v>8</v>
      </c>
      <c r="I251" t="s">
        <v>8</v>
      </c>
      <c r="J251" t="s">
        <v>8</v>
      </c>
    </row>
    <row r="252" spans="1:10" customFormat="1" x14ac:dyDescent="0.25">
      <c r="A252" s="15" t="s">
        <v>2905</v>
      </c>
      <c r="B252" t="s">
        <v>3644</v>
      </c>
      <c r="C252" t="s">
        <v>8</v>
      </c>
      <c r="D252" t="s">
        <v>2906</v>
      </c>
      <c r="E252" t="s">
        <v>1040</v>
      </c>
      <c r="F252" t="s">
        <v>8</v>
      </c>
      <c r="G252" t="s">
        <v>2805</v>
      </c>
      <c r="H252" t="s">
        <v>8</v>
      </c>
      <c r="I252" t="s">
        <v>8</v>
      </c>
      <c r="J252" t="s">
        <v>8</v>
      </c>
    </row>
    <row r="253" spans="1:10" customFormat="1" x14ac:dyDescent="0.25">
      <c r="A253" s="15" t="s">
        <v>2888</v>
      </c>
      <c r="B253" t="s">
        <v>3645</v>
      </c>
      <c r="C253" t="s">
        <v>2744</v>
      </c>
      <c r="D253" t="s">
        <v>2889</v>
      </c>
      <c r="E253" t="s">
        <v>1040</v>
      </c>
      <c r="F253" t="s">
        <v>8</v>
      </c>
      <c r="G253" t="s">
        <v>2890</v>
      </c>
      <c r="H253" t="s">
        <v>8</v>
      </c>
      <c r="I253" t="s">
        <v>8</v>
      </c>
      <c r="J253" t="s">
        <v>8</v>
      </c>
    </row>
    <row r="254" spans="1:10" customFormat="1" x14ac:dyDescent="0.25">
      <c r="A254" s="15" t="s">
        <v>2885</v>
      </c>
      <c r="B254" t="s">
        <v>3646</v>
      </c>
      <c r="C254" t="s">
        <v>8</v>
      </c>
      <c r="D254" t="s">
        <v>2886</v>
      </c>
      <c r="E254" t="s">
        <v>1040</v>
      </c>
      <c r="F254" t="s">
        <v>8</v>
      </c>
      <c r="G254" t="s">
        <v>2887</v>
      </c>
      <c r="H254" t="s">
        <v>8</v>
      </c>
      <c r="I254" t="s">
        <v>8</v>
      </c>
      <c r="J254" t="s">
        <v>8</v>
      </c>
    </row>
    <row r="255" spans="1:10" customFormat="1" x14ac:dyDescent="0.25">
      <c r="A255" s="15" t="s">
        <v>2841</v>
      </c>
      <c r="B255" t="s">
        <v>3647</v>
      </c>
      <c r="C255" t="s">
        <v>2842</v>
      </c>
      <c r="D255" t="s">
        <v>2843</v>
      </c>
      <c r="E255" t="s">
        <v>1040</v>
      </c>
      <c r="F255" t="s">
        <v>8</v>
      </c>
      <c r="G255" t="s">
        <v>2844</v>
      </c>
      <c r="H255" t="s">
        <v>8</v>
      </c>
      <c r="I255" t="s">
        <v>8</v>
      </c>
      <c r="J255" t="s">
        <v>8</v>
      </c>
    </row>
    <row r="256" spans="1:10" customFormat="1" x14ac:dyDescent="0.25">
      <c r="A256" s="15" t="s">
        <v>2848</v>
      </c>
      <c r="B256" t="s">
        <v>3648</v>
      </c>
      <c r="C256" t="s">
        <v>8</v>
      </c>
      <c r="D256" t="s">
        <v>2638</v>
      </c>
      <c r="E256" t="s">
        <v>1040</v>
      </c>
      <c r="F256" t="s">
        <v>8</v>
      </c>
      <c r="G256" t="s">
        <v>2849</v>
      </c>
      <c r="H256" t="s">
        <v>8</v>
      </c>
      <c r="I256" t="s">
        <v>8</v>
      </c>
      <c r="J256" t="s">
        <v>8</v>
      </c>
    </row>
    <row r="257" spans="1:10" customFormat="1" x14ac:dyDescent="0.25">
      <c r="A257" s="15" t="s">
        <v>2827</v>
      </c>
      <c r="B257" t="s">
        <v>3649</v>
      </c>
      <c r="C257" t="s">
        <v>2828</v>
      </c>
      <c r="D257" t="s">
        <v>2829</v>
      </c>
      <c r="E257" t="s">
        <v>1040</v>
      </c>
      <c r="F257" t="s">
        <v>8</v>
      </c>
      <c r="G257" t="s">
        <v>3650</v>
      </c>
      <c r="H257" t="s">
        <v>8</v>
      </c>
      <c r="I257" t="s">
        <v>20</v>
      </c>
      <c r="J257" t="s">
        <v>8</v>
      </c>
    </row>
    <row r="258" spans="1:10" customFormat="1" x14ac:dyDescent="0.25">
      <c r="A258" s="15" t="s">
        <v>2833</v>
      </c>
      <c r="B258" t="s">
        <v>3651</v>
      </c>
      <c r="C258" t="s">
        <v>2736</v>
      </c>
      <c r="D258" t="s">
        <v>2834</v>
      </c>
      <c r="E258" t="s">
        <v>1040</v>
      </c>
      <c r="F258" t="s">
        <v>8</v>
      </c>
      <c r="G258" t="s">
        <v>2835</v>
      </c>
      <c r="H258" t="s">
        <v>8</v>
      </c>
      <c r="I258" t="s">
        <v>20</v>
      </c>
      <c r="J258" t="s">
        <v>8</v>
      </c>
    </row>
    <row r="259" spans="1:10" customFormat="1" x14ac:dyDescent="0.25">
      <c r="A259" s="15" t="s">
        <v>2830</v>
      </c>
      <c r="B259" t="s">
        <v>3652</v>
      </c>
      <c r="C259" t="s">
        <v>2831</v>
      </c>
      <c r="D259" t="s">
        <v>178</v>
      </c>
      <c r="E259" t="s">
        <v>1040</v>
      </c>
      <c r="F259" t="s">
        <v>8</v>
      </c>
      <c r="G259" t="s">
        <v>2832</v>
      </c>
      <c r="H259" t="s">
        <v>8</v>
      </c>
      <c r="I259" t="s">
        <v>8</v>
      </c>
      <c r="J259" t="s">
        <v>8</v>
      </c>
    </row>
    <row r="260" spans="1:10" customFormat="1" x14ac:dyDescent="0.25">
      <c r="A260" s="15" t="s">
        <v>2907</v>
      </c>
      <c r="B260" t="s">
        <v>3653</v>
      </c>
      <c r="C260" t="s">
        <v>8</v>
      </c>
      <c r="D260" t="s">
        <v>30</v>
      </c>
      <c r="E260" t="s">
        <v>1040</v>
      </c>
      <c r="F260" t="s">
        <v>8</v>
      </c>
      <c r="G260" t="s">
        <v>2908</v>
      </c>
      <c r="H260" t="s">
        <v>8</v>
      </c>
      <c r="I260" t="s">
        <v>8</v>
      </c>
      <c r="J260" t="s">
        <v>8</v>
      </c>
    </row>
    <row r="261" spans="1:10" customFormat="1" x14ac:dyDescent="0.25">
      <c r="A261" s="15" t="s">
        <v>3654</v>
      </c>
      <c r="B261" t="s">
        <v>3655</v>
      </c>
      <c r="C261" t="s">
        <v>2776</v>
      </c>
      <c r="D261" t="s">
        <v>2777</v>
      </c>
      <c r="E261" t="s">
        <v>1040</v>
      </c>
      <c r="F261" t="s">
        <v>8</v>
      </c>
      <c r="G261" t="s">
        <v>2778</v>
      </c>
      <c r="H261" t="s">
        <v>8</v>
      </c>
      <c r="I261" t="s">
        <v>8</v>
      </c>
      <c r="J261" t="s">
        <v>8</v>
      </c>
    </row>
    <row r="262" spans="1:10" customFormat="1" x14ac:dyDescent="0.25">
      <c r="A262" s="15" t="s">
        <v>3656</v>
      </c>
      <c r="B262" t="s">
        <v>3657</v>
      </c>
      <c r="C262" t="s">
        <v>8</v>
      </c>
      <c r="D262" t="s">
        <v>1055</v>
      </c>
      <c r="E262" t="s">
        <v>1040</v>
      </c>
      <c r="F262" t="s">
        <v>8</v>
      </c>
      <c r="G262" t="s">
        <v>2781</v>
      </c>
      <c r="H262" t="s">
        <v>8</v>
      </c>
      <c r="I262" t="s">
        <v>8</v>
      </c>
      <c r="J262" t="s">
        <v>8</v>
      </c>
    </row>
    <row r="263" spans="1:10" customFormat="1" x14ac:dyDescent="0.25">
      <c r="A263" s="15" t="s">
        <v>2811</v>
      </c>
      <c r="B263" t="s">
        <v>3658</v>
      </c>
      <c r="C263" t="s">
        <v>8</v>
      </c>
      <c r="D263" t="s">
        <v>2812</v>
      </c>
      <c r="E263" t="s">
        <v>1040</v>
      </c>
      <c r="F263" t="s">
        <v>8</v>
      </c>
      <c r="G263" t="s">
        <v>2813</v>
      </c>
      <c r="H263" t="s">
        <v>8</v>
      </c>
      <c r="I263" t="s">
        <v>8</v>
      </c>
      <c r="J263" t="s">
        <v>8</v>
      </c>
    </row>
    <row r="264" spans="1:10" customFormat="1" x14ac:dyDescent="0.25">
      <c r="A264" s="15" t="s">
        <v>2883</v>
      </c>
      <c r="B264" t="s">
        <v>3659</v>
      </c>
      <c r="C264" t="s">
        <v>8</v>
      </c>
      <c r="D264" t="s">
        <v>1045</v>
      </c>
      <c r="E264" t="s">
        <v>1040</v>
      </c>
      <c r="F264" t="s">
        <v>8</v>
      </c>
      <c r="G264" t="s">
        <v>2884</v>
      </c>
      <c r="H264" t="s">
        <v>8</v>
      </c>
      <c r="I264" t="s">
        <v>8</v>
      </c>
      <c r="J264" t="s">
        <v>8</v>
      </c>
    </row>
    <row r="265" spans="1:10" customFormat="1" x14ac:dyDescent="0.25">
      <c r="A265" s="15" t="s">
        <v>2873</v>
      </c>
      <c r="B265" t="s">
        <v>3660</v>
      </c>
      <c r="C265" t="s">
        <v>2874</v>
      </c>
      <c r="D265" t="s">
        <v>2875</v>
      </c>
      <c r="E265" t="s">
        <v>1040</v>
      </c>
      <c r="F265" t="s">
        <v>8</v>
      </c>
      <c r="G265" t="s">
        <v>2876</v>
      </c>
      <c r="H265" t="s">
        <v>8</v>
      </c>
      <c r="I265" t="s">
        <v>8</v>
      </c>
      <c r="J265" t="s">
        <v>8</v>
      </c>
    </row>
    <row r="266" spans="1:10" customFormat="1" x14ac:dyDescent="0.25">
      <c r="A266" s="15" t="s">
        <v>2855</v>
      </c>
      <c r="B266" t="s">
        <v>3661</v>
      </c>
      <c r="C266" t="s">
        <v>8</v>
      </c>
      <c r="D266" t="s">
        <v>2856</v>
      </c>
      <c r="E266" t="s">
        <v>1040</v>
      </c>
      <c r="F266" t="s">
        <v>8</v>
      </c>
      <c r="G266" t="s">
        <v>2857</v>
      </c>
      <c r="H266" t="s">
        <v>8</v>
      </c>
      <c r="I266" t="s">
        <v>8</v>
      </c>
      <c r="J266" t="s">
        <v>8</v>
      </c>
    </row>
    <row r="267" spans="1:10" customFormat="1" x14ac:dyDescent="0.25">
      <c r="A267" s="15" t="s">
        <v>2926</v>
      </c>
      <c r="B267" t="s">
        <v>3662</v>
      </c>
      <c r="C267" t="s">
        <v>2748</v>
      </c>
      <c r="D267" t="s">
        <v>2927</v>
      </c>
      <c r="E267" t="s">
        <v>1040</v>
      </c>
      <c r="F267" t="s">
        <v>8</v>
      </c>
      <c r="G267" t="s">
        <v>3663</v>
      </c>
      <c r="H267" t="s">
        <v>8</v>
      </c>
      <c r="I267" t="s">
        <v>8</v>
      </c>
      <c r="J267" t="s">
        <v>8</v>
      </c>
    </row>
    <row r="268" spans="1:10" customFormat="1" x14ac:dyDescent="0.25">
      <c r="A268" s="15" t="s">
        <v>2790</v>
      </c>
      <c r="B268" t="s">
        <v>3664</v>
      </c>
      <c r="C268" t="s">
        <v>2727</v>
      </c>
      <c r="D268" t="s">
        <v>2728</v>
      </c>
      <c r="E268" t="s">
        <v>1040</v>
      </c>
      <c r="F268" t="s">
        <v>8</v>
      </c>
      <c r="G268" t="s">
        <v>3665</v>
      </c>
      <c r="H268" t="s">
        <v>2791</v>
      </c>
      <c r="I268" t="s">
        <v>8</v>
      </c>
      <c r="J268" t="s">
        <v>8</v>
      </c>
    </row>
    <row r="269" spans="1:10" customFormat="1" x14ac:dyDescent="0.25">
      <c r="A269" s="15" t="s">
        <v>2863</v>
      </c>
      <c r="B269" t="s">
        <v>3666</v>
      </c>
      <c r="C269" t="s">
        <v>2864</v>
      </c>
      <c r="D269" t="s">
        <v>2865</v>
      </c>
      <c r="E269" t="s">
        <v>1040</v>
      </c>
      <c r="F269" t="s">
        <v>8</v>
      </c>
      <c r="G269" t="s">
        <v>3667</v>
      </c>
      <c r="H269" t="s">
        <v>8</v>
      </c>
      <c r="I269" t="s">
        <v>8</v>
      </c>
      <c r="J269" t="s">
        <v>8</v>
      </c>
    </row>
    <row r="270" spans="1:10" customFormat="1" x14ac:dyDescent="0.25">
      <c r="A270" s="15" t="s">
        <v>3668</v>
      </c>
      <c r="B270" t="s">
        <v>3669</v>
      </c>
      <c r="C270" t="s">
        <v>2774</v>
      </c>
      <c r="D270" t="s">
        <v>2775</v>
      </c>
      <c r="E270" t="s">
        <v>1040</v>
      </c>
      <c r="F270" t="s">
        <v>8</v>
      </c>
      <c r="G270" t="s">
        <v>3670</v>
      </c>
      <c r="H270" t="s">
        <v>2623</v>
      </c>
      <c r="I270" t="s">
        <v>8</v>
      </c>
      <c r="J270" t="s">
        <v>8</v>
      </c>
    </row>
    <row r="271" spans="1:10" customFormat="1" x14ac:dyDescent="0.25">
      <c r="A271" s="15" t="s">
        <v>2817</v>
      </c>
      <c r="B271" t="s">
        <v>3671</v>
      </c>
      <c r="C271" t="s">
        <v>2612</v>
      </c>
      <c r="D271" t="s">
        <v>2818</v>
      </c>
      <c r="E271" t="s">
        <v>1040</v>
      </c>
      <c r="F271" t="s">
        <v>8</v>
      </c>
      <c r="G271" t="s">
        <v>2819</v>
      </c>
      <c r="H271" t="s">
        <v>8</v>
      </c>
      <c r="I271" t="s">
        <v>8</v>
      </c>
      <c r="J271" t="s">
        <v>8</v>
      </c>
    </row>
    <row r="272" spans="1:10" customFormat="1" x14ac:dyDescent="0.25">
      <c r="A272" s="15" t="s">
        <v>2891</v>
      </c>
      <c r="B272" t="s">
        <v>3672</v>
      </c>
      <c r="C272" t="s">
        <v>1154</v>
      </c>
      <c r="D272" t="s">
        <v>2892</v>
      </c>
      <c r="E272" t="s">
        <v>1040</v>
      </c>
      <c r="F272" t="s">
        <v>8</v>
      </c>
      <c r="G272" t="s">
        <v>3673</v>
      </c>
      <c r="H272" t="s">
        <v>20</v>
      </c>
      <c r="I272" t="s">
        <v>8</v>
      </c>
      <c r="J272" t="s">
        <v>8</v>
      </c>
    </row>
    <row r="273" spans="1:10" customFormat="1" x14ac:dyDescent="0.25">
      <c r="A273" s="15" t="s">
        <v>2850</v>
      </c>
      <c r="B273" t="s">
        <v>3674</v>
      </c>
      <c r="C273" t="s">
        <v>2851</v>
      </c>
      <c r="D273" t="s">
        <v>2852</v>
      </c>
      <c r="E273" t="s">
        <v>1040</v>
      </c>
      <c r="F273" t="s">
        <v>8</v>
      </c>
      <c r="G273" t="s">
        <v>3675</v>
      </c>
      <c r="H273" t="s">
        <v>8</v>
      </c>
      <c r="I273" t="s">
        <v>8</v>
      </c>
      <c r="J273" t="s">
        <v>8</v>
      </c>
    </row>
    <row r="274" spans="1:10" customFormat="1" x14ac:dyDescent="0.25">
      <c r="A274" s="15" t="s">
        <v>2866</v>
      </c>
      <c r="B274" t="s">
        <v>3676</v>
      </c>
      <c r="C274" t="s">
        <v>2639</v>
      </c>
      <c r="D274" t="s">
        <v>2867</v>
      </c>
      <c r="E274" t="s">
        <v>1040</v>
      </c>
      <c r="F274" t="s">
        <v>8</v>
      </c>
      <c r="G274" t="s">
        <v>3677</v>
      </c>
      <c r="H274" t="s">
        <v>8</v>
      </c>
      <c r="I274" t="s">
        <v>8</v>
      </c>
      <c r="J274" t="s">
        <v>8</v>
      </c>
    </row>
    <row r="275" spans="1:10" customFormat="1" x14ac:dyDescent="0.25">
      <c r="A275" s="15" t="s">
        <v>2898</v>
      </c>
      <c r="B275" t="s">
        <v>3678</v>
      </c>
      <c r="C275" t="s">
        <v>8</v>
      </c>
      <c r="D275" t="s">
        <v>2899</v>
      </c>
      <c r="E275" t="s">
        <v>1040</v>
      </c>
      <c r="F275" t="s">
        <v>8</v>
      </c>
      <c r="G275" t="s">
        <v>2805</v>
      </c>
      <c r="H275" t="s">
        <v>8</v>
      </c>
      <c r="I275" t="s">
        <v>8</v>
      </c>
      <c r="J275" t="s">
        <v>8</v>
      </c>
    </row>
    <row r="276" spans="1:10" customFormat="1" x14ac:dyDescent="0.25">
      <c r="A276" s="15" t="s">
        <v>2893</v>
      </c>
      <c r="B276" t="s">
        <v>3679</v>
      </c>
      <c r="C276" t="s">
        <v>2736</v>
      </c>
      <c r="D276" t="s">
        <v>2894</v>
      </c>
      <c r="E276" t="s">
        <v>1040</v>
      </c>
      <c r="F276" t="s">
        <v>8</v>
      </c>
      <c r="G276" t="s">
        <v>2895</v>
      </c>
      <c r="H276" t="s">
        <v>8</v>
      </c>
      <c r="I276" t="s">
        <v>8</v>
      </c>
      <c r="J276" t="s">
        <v>8</v>
      </c>
    </row>
    <row r="277" spans="1:10" customFormat="1" x14ac:dyDescent="0.25">
      <c r="A277" s="15" t="s">
        <v>2808</v>
      </c>
      <c r="B277" t="s">
        <v>3680</v>
      </c>
      <c r="C277" t="s">
        <v>2736</v>
      </c>
      <c r="D277" t="s">
        <v>2809</v>
      </c>
      <c r="E277" t="s">
        <v>1040</v>
      </c>
      <c r="F277" t="s">
        <v>8</v>
      </c>
      <c r="G277" t="s">
        <v>2810</v>
      </c>
      <c r="H277" t="s">
        <v>8</v>
      </c>
      <c r="I277" t="s">
        <v>8</v>
      </c>
      <c r="J277" t="s">
        <v>8</v>
      </c>
    </row>
    <row r="278" spans="1:10" customFormat="1" x14ac:dyDescent="0.25">
      <c r="A278" s="15" t="s">
        <v>2836</v>
      </c>
      <c r="B278" t="s">
        <v>3681</v>
      </c>
      <c r="C278" t="s">
        <v>8</v>
      </c>
      <c r="D278" t="s">
        <v>174</v>
      </c>
      <c r="E278" t="s">
        <v>1040</v>
      </c>
      <c r="F278" t="s">
        <v>8</v>
      </c>
      <c r="G278" t="s">
        <v>2837</v>
      </c>
      <c r="H278" t="s">
        <v>8</v>
      </c>
      <c r="I278" t="s">
        <v>8</v>
      </c>
      <c r="J278" t="s">
        <v>8</v>
      </c>
    </row>
    <row r="279" spans="1:10" customFormat="1" x14ac:dyDescent="0.25">
      <c r="A279" s="15" t="s">
        <v>2782</v>
      </c>
      <c r="B279" t="s">
        <v>3682</v>
      </c>
      <c r="C279" t="s">
        <v>202</v>
      </c>
      <c r="D279" t="s">
        <v>1057</v>
      </c>
      <c r="E279" t="s">
        <v>1040</v>
      </c>
      <c r="F279" t="s">
        <v>8</v>
      </c>
      <c r="G279" t="s">
        <v>2783</v>
      </c>
      <c r="H279" t="s">
        <v>8</v>
      </c>
      <c r="I279" t="s">
        <v>8</v>
      </c>
      <c r="J279" t="s">
        <v>8</v>
      </c>
    </row>
    <row r="280" spans="1:10" customFormat="1" x14ac:dyDescent="0.25">
      <c r="A280" s="15" t="s">
        <v>2853</v>
      </c>
      <c r="B280" t="s">
        <v>3683</v>
      </c>
      <c r="C280" t="s">
        <v>2736</v>
      </c>
      <c r="D280" t="s">
        <v>328</v>
      </c>
      <c r="E280" t="s">
        <v>1040</v>
      </c>
      <c r="F280" t="s">
        <v>8</v>
      </c>
      <c r="G280" t="s">
        <v>2854</v>
      </c>
      <c r="H280" t="s">
        <v>8</v>
      </c>
      <c r="I280" t="s">
        <v>8</v>
      </c>
      <c r="J280" t="s">
        <v>8</v>
      </c>
    </row>
    <row r="281" spans="1:10" customFormat="1" x14ac:dyDescent="0.25">
      <c r="A281" s="15" t="s">
        <v>2941</v>
      </c>
      <c r="B281" t="s">
        <v>3684</v>
      </c>
      <c r="C281" t="s">
        <v>3685</v>
      </c>
      <c r="D281" t="s">
        <v>722</v>
      </c>
      <c r="E281" t="s">
        <v>1040</v>
      </c>
      <c r="F281" t="s">
        <v>8</v>
      </c>
      <c r="G281" t="s">
        <v>3686</v>
      </c>
      <c r="H281" t="s">
        <v>8</v>
      </c>
      <c r="I281" t="s">
        <v>8</v>
      </c>
      <c r="J281" t="s">
        <v>8</v>
      </c>
    </row>
    <row r="282" spans="1:10" customFormat="1" x14ac:dyDescent="0.25">
      <c r="A282" s="15" t="s">
        <v>2942</v>
      </c>
      <c r="B282" t="s">
        <v>3687</v>
      </c>
      <c r="C282" t="s">
        <v>8</v>
      </c>
      <c r="D282" t="s">
        <v>2943</v>
      </c>
      <c r="E282" t="s">
        <v>1040</v>
      </c>
      <c r="F282" t="s">
        <v>8</v>
      </c>
      <c r="G282" t="s">
        <v>3688</v>
      </c>
      <c r="H282" t="s">
        <v>8</v>
      </c>
      <c r="I282" t="s">
        <v>8</v>
      </c>
      <c r="J282" t="s">
        <v>8</v>
      </c>
    </row>
    <row r="283" spans="1:10" customFormat="1" x14ac:dyDescent="0.25">
      <c r="A283" s="15" t="s">
        <v>2944</v>
      </c>
      <c r="B283" t="s">
        <v>3689</v>
      </c>
      <c r="C283" t="s">
        <v>2748</v>
      </c>
      <c r="D283" t="s">
        <v>2945</v>
      </c>
      <c r="E283" t="s">
        <v>1040</v>
      </c>
      <c r="F283" t="s">
        <v>8</v>
      </c>
      <c r="G283" t="s">
        <v>3690</v>
      </c>
      <c r="H283" t="s">
        <v>2946</v>
      </c>
      <c r="I283" t="s">
        <v>8</v>
      </c>
      <c r="J283" t="s">
        <v>8</v>
      </c>
    </row>
    <row r="284" spans="1:10" customFormat="1" x14ac:dyDescent="0.25">
      <c r="A284" s="15" t="s">
        <v>2947</v>
      </c>
      <c r="B284" t="s">
        <v>3691</v>
      </c>
      <c r="C284" t="s">
        <v>8</v>
      </c>
      <c r="D284" t="s">
        <v>2948</v>
      </c>
      <c r="E284" t="s">
        <v>1040</v>
      </c>
      <c r="F284" t="s">
        <v>8</v>
      </c>
      <c r="G284" t="s">
        <v>3692</v>
      </c>
      <c r="H284" t="s">
        <v>8</v>
      </c>
      <c r="I284" t="s">
        <v>8</v>
      </c>
      <c r="J284" t="s">
        <v>8</v>
      </c>
    </row>
    <row r="285" spans="1:10" customFormat="1" x14ac:dyDescent="0.25">
      <c r="A285" s="15" t="s">
        <v>2949</v>
      </c>
      <c r="B285" t="s">
        <v>3693</v>
      </c>
      <c r="C285" t="s">
        <v>8</v>
      </c>
      <c r="D285" t="s">
        <v>2950</v>
      </c>
      <c r="E285" t="s">
        <v>1040</v>
      </c>
      <c r="F285" t="s">
        <v>8</v>
      </c>
      <c r="G285" t="s">
        <v>3694</v>
      </c>
      <c r="H285" t="s">
        <v>8</v>
      </c>
      <c r="I285" t="s">
        <v>8</v>
      </c>
      <c r="J285" t="s">
        <v>8</v>
      </c>
    </row>
    <row r="286" spans="1:10" customFormat="1" x14ac:dyDescent="0.25">
      <c r="A286" s="15" t="s">
        <v>2672</v>
      </c>
      <c r="B286" t="s">
        <v>3695</v>
      </c>
      <c r="C286" t="s">
        <v>2625</v>
      </c>
      <c r="D286" t="s">
        <v>2621</v>
      </c>
      <c r="E286" t="s">
        <v>1040</v>
      </c>
      <c r="F286" t="s">
        <v>8</v>
      </c>
      <c r="G286" t="s">
        <v>2626</v>
      </c>
      <c r="H286" t="s">
        <v>2627</v>
      </c>
      <c r="I286" t="s">
        <v>8</v>
      </c>
      <c r="J286" t="s">
        <v>8</v>
      </c>
    </row>
    <row r="287" spans="1:10" customFormat="1" x14ac:dyDescent="0.25">
      <c r="A287" s="15" t="s">
        <v>2673</v>
      </c>
      <c r="B287" t="s">
        <v>3696</v>
      </c>
      <c r="C287" t="s">
        <v>8</v>
      </c>
      <c r="D287" t="s">
        <v>2628</v>
      </c>
      <c r="E287" t="s">
        <v>1040</v>
      </c>
      <c r="F287" t="s">
        <v>8</v>
      </c>
      <c r="G287" t="s">
        <v>3697</v>
      </c>
      <c r="H287" t="s">
        <v>8</v>
      </c>
      <c r="I287" t="s">
        <v>8</v>
      </c>
      <c r="J287" t="s">
        <v>8</v>
      </c>
    </row>
    <row r="288" spans="1:10" customFormat="1" x14ac:dyDescent="0.25">
      <c r="A288" s="15" t="s">
        <v>2674</v>
      </c>
      <c r="B288" t="s">
        <v>3698</v>
      </c>
      <c r="C288" t="s">
        <v>8</v>
      </c>
      <c r="D288" t="s">
        <v>2628</v>
      </c>
      <c r="E288" t="s">
        <v>1040</v>
      </c>
      <c r="F288" t="s">
        <v>8</v>
      </c>
      <c r="G288" t="s">
        <v>3699</v>
      </c>
      <c r="H288" t="s">
        <v>8</v>
      </c>
      <c r="I288" t="s">
        <v>8</v>
      </c>
      <c r="J288" t="s">
        <v>8</v>
      </c>
    </row>
    <row r="289" spans="1:10" customFormat="1" x14ac:dyDescent="0.25">
      <c r="A289" s="15" t="s">
        <v>3700</v>
      </c>
      <c r="B289" t="s">
        <v>3701</v>
      </c>
      <c r="C289" t="s">
        <v>8</v>
      </c>
      <c r="D289" t="s">
        <v>2628</v>
      </c>
      <c r="E289" t="s">
        <v>1040</v>
      </c>
      <c r="F289" t="s">
        <v>8</v>
      </c>
      <c r="G289" t="s">
        <v>3702</v>
      </c>
      <c r="H289" t="s">
        <v>3703</v>
      </c>
      <c r="I289" t="s">
        <v>8</v>
      </c>
      <c r="J289" t="s">
        <v>8</v>
      </c>
    </row>
    <row r="290" spans="1:10" customFormat="1" x14ac:dyDescent="0.25">
      <c r="A290" s="15" t="s">
        <v>2951</v>
      </c>
      <c r="B290" t="s">
        <v>3704</v>
      </c>
      <c r="C290" t="s">
        <v>2952</v>
      </c>
      <c r="D290" t="s">
        <v>2953</v>
      </c>
      <c r="E290" t="s">
        <v>1040</v>
      </c>
      <c r="F290" t="s">
        <v>8</v>
      </c>
      <c r="G290" t="s">
        <v>3705</v>
      </c>
      <c r="H290" t="s">
        <v>8</v>
      </c>
      <c r="I290" t="s">
        <v>8</v>
      </c>
      <c r="J290" t="s">
        <v>8</v>
      </c>
    </row>
    <row r="291" spans="1:10" customFormat="1" x14ac:dyDescent="0.25">
      <c r="A291" s="15" t="s">
        <v>2675</v>
      </c>
      <c r="B291" t="s">
        <v>3706</v>
      </c>
      <c r="C291" t="s">
        <v>3707</v>
      </c>
      <c r="D291" t="s">
        <v>809</v>
      </c>
      <c r="E291" t="s">
        <v>19</v>
      </c>
      <c r="F291" t="s">
        <v>8</v>
      </c>
      <c r="G291" t="s">
        <v>3708</v>
      </c>
      <c r="H291" t="s">
        <v>3709</v>
      </c>
      <c r="I291" t="s">
        <v>8</v>
      </c>
      <c r="J291" t="s">
        <v>2644</v>
      </c>
    </row>
    <row r="292" spans="1:10" customFormat="1" x14ac:dyDescent="0.25">
      <c r="A292" s="15" t="s">
        <v>1845</v>
      </c>
      <c r="B292" t="s">
        <v>3710</v>
      </c>
      <c r="C292" t="s">
        <v>1074</v>
      </c>
      <c r="D292" t="s">
        <v>11</v>
      </c>
      <c r="E292" t="s">
        <v>1041</v>
      </c>
      <c r="F292" t="s">
        <v>8</v>
      </c>
      <c r="G292" t="s">
        <v>3711</v>
      </c>
      <c r="H292" t="s">
        <v>8</v>
      </c>
      <c r="I292" t="s">
        <v>8</v>
      </c>
      <c r="J292" t="s">
        <v>1076</v>
      </c>
    </row>
    <row r="293" spans="1:10" customFormat="1" x14ac:dyDescent="0.25">
      <c r="A293" s="15" t="s">
        <v>1846</v>
      </c>
      <c r="B293" t="s">
        <v>3712</v>
      </c>
      <c r="C293" t="s">
        <v>8</v>
      </c>
      <c r="D293" t="s">
        <v>1057</v>
      </c>
      <c r="E293" t="s">
        <v>1041</v>
      </c>
      <c r="F293" t="s">
        <v>8</v>
      </c>
      <c r="G293" t="s">
        <v>1075</v>
      </c>
      <c r="H293" t="s">
        <v>8</v>
      </c>
      <c r="I293" t="s">
        <v>8</v>
      </c>
      <c r="J293" t="s">
        <v>1077</v>
      </c>
    </row>
    <row r="294" spans="1:10" customFormat="1" x14ac:dyDescent="0.25">
      <c r="A294" s="15" t="s">
        <v>1847</v>
      </c>
      <c r="B294" t="s">
        <v>3713</v>
      </c>
      <c r="C294" t="s">
        <v>8</v>
      </c>
      <c r="D294" t="s">
        <v>1058</v>
      </c>
      <c r="E294" t="s">
        <v>1041</v>
      </c>
      <c r="F294" t="s">
        <v>8</v>
      </c>
      <c r="G294" t="s">
        <v>1075</v>
      </c>
      <c r="H294" t="s">
        <v>8</v>
      </c>
      <c r="I294" t="s">
        <v>8</v>
      </c>
      <c r="J294" t="s">
        <v>1077</v>
      </c>
    </row>
    <row r="295" spans="1:10" customFormat="1" x14ac:dyDescent="0.25">
      <c r="A295" s="15" t="s">
        <v>1848</v>
      </c>
      <c r="B295" t="s">
        <v>3714</v>
      </c>
      <c r="C295" t="s">
        <v>8</v>
      </c>
      <c r="D295" t="s">
        <v>8</v>
      </c>
      <c r="E295" t="s">
        <v>1041</v>
      </c>
      <c r="F295" t="s">
        <v>8</v>
      </c>
      <c r="G295" t="s">
        <v>1075</v>
      </c>
      <c r="H295" t="s">
        <v>8</v>
      </c>
      <c r="I295" t="s">
        <v>8</v>
      </c>
      <c r="J295" t="s">
        <v>1077</v>
      </c>
    </row>
    <row r="296" spans="1:10" customFormat="1" x14ac:dyDescent="0.25">
      <c r="A296" s="15" t="s">
        <v>1849</v>
      </c>
      <c r="B296" t="s">
        <v>3715</v>
      </c>
      <c r="C296" t="s">
        <v>8</v>
      </c>
      <c r="D296" t="s">
        <v>1060</v>
      </c>
      <c r="E296" t="s">
        <v>1041</v>
      </c>
      <c r="F296" t="s">
        <v>8</v>
      </c>
      <c r="G296" t="s">
        <v>1075</v>
      </c>
      <c r="H296" t="s">
        <v>8</v>
      </c>
      <c r="I296" t="s">
        <v>8</v>
      </c>
      <c r="J296" t="s">
        <v>1077</v>
      </c>
    </row>
    <row r="297" spans="1:10" customFormat="1" x14ac:dyDescent="0.25">
      <c r="A297" s="15" t="s">
        <v>1850</v>
      </c>
      <c r="B297" t="s">
        <v>3716</v>
      </c>
      <c r="C297" t="s">
        <v>8</v>
      </c>
      <c r="D297" t="s">
        <v>1061</v>
      </c>
      <c r="E297" t="s">
        <v>1041</v>
      </c>
      <c r="F297" t="s">
        <v>8</v>
      </c>
      <c r="G297" t="s">
        <v>1075</v>
      </c>
      <c r="H297" t="s">
        <v>8</v>
      </c>
      <c r="I297" t="s">
        <v>8</v>
      </c>
      <c r="J297" t="s">
        <v>1077</v>
      </c>
    </row>
    <row r="298" spans="1:10" customFormat="1" x14ac:dyDescent="0.25">
      <c r="A298" s="15" t="s">
        <v>1851</v>
      </c>
      <c r="B298" t="s">
        <v>3717</v>
      </c>
      <c r="C298" t="s">
        <v>8</v>
      </c>
      <c r="D298" t="s">
        <v>1062</v>
      </c>
      <c r="E298" t="s">
        <v>1041</v>
      </c>
      <c r="F298" t="s">
        <v>8</v>
      </c>
      <c r="G298" t="s">
        <v>1075</v>
      </c>
      <c r="H298" t="s">
        <v>8</v>
      </c>
      <c r="I298" t="s">
        <v>8</v>
      </c>
      <c r="J298" t="s">
        <v>1077</v>
      </c>
    </row>
    <row r="299" spans="1:10" customFormat="1" x14ac:dyDescent="0.25">
      <c r="A299" s="15" t="s">
        <v>1852</v>
      </c>
      <c r="B299" t="s">
        <v>3718</v>
      </c>
      <c r="C299" t="s">
        <v>8</v>
      </c>
      <c r="D299" t="s">
        <v>1063</v>
      </c>
      <c r="E299" t="s">
        <v>1041</v>
      </c>
      <c r="F299" t="s">
        <v>8</v>
      </c>
      <c r="G299" t="s">
        <v>1075</v>
      </c>
      <c r="H299" t="s">
        <v>8</v>
      </c>
      <c r="I299" t="s">
        <v>8</v>
      </c>
      <c r="J299" t="s">
        <v>1077</v>
      </c>
    </row>
    <row r="300" spans="1:10" customFormat="1" x14ac:dyDescent="0.25">
      <c r="A300" s="15" t="s">
        <v>1853</v>
      </c>
      <c r="B300" t="s">
        <v>3719</v>
      </c>
      <c r="C300" t="s">
        <v>8</v>
      </c>
      <c r="D300" t="s">
        <v>1064</v>
      </c>
      <c r="E300" t="s">
        <v>1041</v>
      </c>
      <c r="F300" t="s">
        <v>8</v>
      </c>
      <c r="G300" t="s">
        <v>1075</v>
      </c>
      <c r="H300" t="s">
        <v>8</v>
      </c>
      <c r="I300" t="s">
        <v>8</v>
      </c>
      <c r="J300" t="s">
        <v>1077</v>
      </c>
    </row>
    <row r="301" spans="1:10" customFormat="1" x14ac:dyDescent="0.25">
      <c r="A301" s="15" t="s">
        <v>1854</v>
      </c>
      <c r="B301" t="s">
        <v>3720</v>
      </c>
      <c r="C301" t="s">
        <v>8</v>
      </c>
      <c r="D301" t="s">
        <v>1065</v>
      </c>
      <c r="E301" t="s">
        <v>1041</v>
      </c>
      <c r="F301" t="s">
        <v>8</v>
      </c>
      <c r="G301" t="s">
        <v>1075</v>
      </c>
      <c r="H301" t="s">
        <v>8</v>
      </c>
      <c r="I301" t="s">
        <v>8</v>
      </c>
      <c r="J301" t="s">
        <v>1077</v>
      </c>
    </row>
    <row r="302" spans="1:10" customFormat="1" x14ac:dyDescent="0.25">
      <c r="A302" s="15" t="s">
        <v>1855</v>
      </c>
      <c r="B302" t="s">
        <v>3721</v>
      </c>
      <c r="C302" t="s">
        <v>8</v>
      </c>
      <c r="D302" t="s">
        <v>1067</v>
      </c>
      <c r="E302" t="s">
        <v>1041</v>
      </c>
      <c r="F302" t="s">
        <v>8</v>
      </c>
      <c r="G302" t="s">
        <v>1075</v>
      </c>
      <c r="H302" t="s">
        <v>8</v>
      </c>
      <c r="I302" t="s">
        <v>8</v>
      </c>
      <c r="J302" t="s">
        <v>1077</v>
      </c>
    </row>
    <row r="303" spans="1:10" customFormat="1" x14ac:dyDescent="0.25">
      <c r="A303" s="15" t="s">
        <v>1856</v>
      </c>
      <c r="B303" t="s">
        <v>3722</v>
      </c>
      <c r="C303" t="s">
        <v>8</v>
      </c>
      <c r="D303" t="s">
        <v>1078</v>
      </c>
      <c r="E303" t="s">
        <v>1041</v>
      </c>
      <c r="F303" t="s">
        <v>8</v>
      </c>
      <c r="G303" t="s">
        <v>1075</v>
      </c>
      <c r="H303" t="s">
        <v>8</v>
      </c>
      <c r="I303" t="s">
        <v>8</v>
      </c>
      <c r="J303" t="s">
        <v>1077</v>
      </c>
    </row>
    <row r="304" spans="1:10" customFormat="1" x14ac:dyDescent="0.25">
      <c r="A304" s="15" t="s">
        <v>1857</v>
      </c>
      <c r="B304" t="s">
        <v>3723</v>
      </c>
      <c r="C304" t="s">
        <v>8</v>
      </c>
      <c r="D304" t="s">
        <v>179</v>
      </c>
      <c r="E304" t="s">
        <v>1041</v>
      </c>
      <c r="F304" t="s">
        <v>8</v>
      </c>
      <c r="G304" t="s">
        <v>1075</v>
      </c>
      <c r="H304" t="s">
        <v>8</v>
      </c>
      <c r="I304" t="s">
        <v>8</v>
      </c>
      <c r="J304" t="s">
        <v>1077</v>
      </c>
    </row>
    <row r="305" spans="1:10" customFormat="1" x14ac:dyDescent="0.25">
      <c r="A305" s="15" t="s">
        <v>1858</v>
      </c>
      <c r="B305" t="s">
        <v>3724</v>
      </c>
      <c r="C305" t="s">
        <v>8</v>
      </c>
      <c r="D305" t="s">
        <v>1079</v>
      </c>
      <c r="E305" t="s">
        <v>1041</v>
      </c>
      <c r="F305" t="s">
        <v>8</v>
      </c>
      <c r="G305" t="s">
        <v>1075</v>
      </c>
      <c r="H305" t="s">
        <v>8</v>
      </c>
      <c r="I305" t="s">
        <v>8</v>
      </c>
      <c r="J305" t="s">
        <v>1077</v>
      </c>
    </row>
    <row r="306" spans="1:10" customFormat="1" x14ac:dyDescent="0.25">
      <c r="A306" s="15" t="s">
        <v>1859</v>
      </c>
      <c r="B306" t="s">
        <v>3725</v>
      </c>
      <c r="C306" t="s">
        <v>8</v>
      </c>
      <c r="D306" t="s">
        <v>1080</v>
      </c>
      <c r="E306" t="s">
        <v>1041</v>
      </c>
      <c r="F306" t="s">
        <v>8</v>
      </c>
      <c r="G306" t="s">
        <v>1075</v>
      </c>
      <c r="H306" t="s">
        <v>8</v>
      </c>
      <c r="I306" t="s">
        <v>8</v>
      </c>
      <c r="J306" t="s">
        <v>1077</v>
      </c>
    </row>
    <row r="307" spans="1:10" customFormat="1" x14ac:dyDescent="0.25">
      <c r="A307" s="15" t="s">
        <v>1860</v>
      </c>
      <c r="B307" t="s">
        <v>3726</v>
      </c>
      <c r="C307" t="s">
        <v>8</v>
      </c>
      <c r="D307" t="s">
        <v>1081</v>
      </c>
      <c r="E307" t="s">
        <v>1041</v>
      </c>
      <c r="F307" t="s">
        <v>8</v>
      </c>
      <c r="G307" t="s">
        <v>1075</v>
      </c>
      <c r="H307" t="s">
        <v>8</v>
      </c>
      <c r="I307" t="s">
        <v>8</v>
      </c>
      <c r="J307" t="s">
        <v>1077</v>
      </c>
    </row>
    <row r="308" spans="1:10" customFormat="1" x14ac:dyDescent="0.25">
      <c r="A308" s="15" t="s">
        <v>1861</v>
      </c>
      <c r="B308" t="s">
        <v>3727</v>
      </c>
      <c r="C308" t="s">
        <v>8</v>
      </c>
      <c r="D308" t="s">
        <v>1082</v>
      </c>
      <c r="E308" t="s">
        <v>1041</v>
      </c>
      <c r="F308" t="s">
        <v>8</v>
      </c>
      <c r="G308" t="s">
        <v>1075</v>
      </c>
      <c r="H308" t="s">
        <v>8</v>
      </c>
      <c r="I308" t="s">
        <v>8</v>
      </c>
      <c r="J308" t="s">
        <v>1077</v>
      </c>
    </row>
    <row r="309" spans="1:10" customFormat="1" x14ac:dyDescent="0.25">
      <c r="A309" s="15" t="s">
        <v>1862</v>
      </c>
      <c r="B309" t="s">
        <v>3728</v>
      </c>
      <c r="C309" t="s">
        <v>8</v>
      </c>
      <c r="D309" t="s">
        <v>1070</v>
      </c>
      <c r="E309" t="s">
        <v>1041</v>
      </c>
      <c r="F309" t="s">
        <v>8</v>
      </c>
      <c r="G309" t="s">
        <v>1075</v>
      </c>
      <c r="H309" t="s">
        <v>8</v>
      </c>
      <c r="I309" t="s">
        <v>8</v>
      </c>
      <c r="J309" t="s">
        <v>1077</v>
      </c>
    </row>
    <row r="310" spans="1:10" customFormat="1" x14ac:dyDescent="0.25">
      <c r="A310" s="15" t="s">
        <v>1863</v>
      </c>
      <c r="B310" t="s">
        <v>3729</v>
      </c>
      <c r="C310" t="s">
        <v>8</v>
      </c>
      <c r="D310" t="s">
        <v>256</v>
      </c>
      <c r="E310" t="s">
        <v>1041</v>
      </c>
      <c r="F310" t="s">
        <v>8</v>
      </c>
      <c r="G310" t="s">
        <v>1075</v>
      </c>
      <c r="H310" t="s">
        <v>8</v>
      </c>
      <c r="I310" t="s">
        <v>8</v>
      </c>
      <c r="J310" t="s">
        <v>1077</v>
      </c>
    </row>
    <row r="311" spans="1:10" customFormat="1" x14ac:dyDescent="0.25">
      <c r="A311" s="15" t="s">
        <v>1864</v>
      </c>
      <c r="B311" t="s">
        <v>3730</v>
      </c>
      <c r="C311" t="s">
        <v>8</v>
      </c>
      <c r="D311" t="s">
        <v>1164</v>
      </c>
      <c r="E311" t="s">
        <v>1167</v>
      </c>
      <c r="F311" t="s">
        <v>8</v>
      </c>
      <c r="G311" t="s">
        <v>8</v>
      </c>
      <c r="H311" t="s">
        <v>8</v>
      </c>
      <c r="I311" t="s">
        <v>8</v>
      </c>
      <c r="J311" t="s">
        <v>1168</v>
      </c>
    </row>
    <row r="312" spans="1:10" customFormat="1" x14ac:dyDescent="0.25">
      <c r="A312" s="15" t="s">
        <v>1594</v>
      </c>
      <c r="B312" t="s">
        <v>3731</v>
      </c>
      <c r="C312" t="s">
        <v>8</v>
      </c>
      <c r="D312" t="s">
        <v>49</v>
      </c>
      <c r="E312" t="s">
        <v>41</v>
      </c>
      <c r="F312" t="s">
        <v>8</v>
      </c>
      <c r="G312" t="s">
        <v>3732</v>
      </c>
      <c r="H312" t="s">
        <v>8</v>
      </c>
      <c r="I312" t="s">
        <v>8</v>
      </c>
      <c r="J312" t="s">
        <v>50</v>
      </c>
    </row>
    <row r="313" spans="1:10" customFormat="1" x14ac:dyDescent="0.25">
      <c r="A313" s="15" t="s">
        <v>1595</v>
      </c>
      <c r="B313" t="s">
        <v>3733</v>
      </c>
      <c r="C313" t="s">
        <v>8</v>
      </c>
      <c r="D313" t="s">
        <v>52</v>
      </c>
      <c r="E313" t="s">
        <v>41</v>
      </c>
      <c r="F313" t="s">
        <v>8</v>
      </c>
      <c r="G313" t="s">
        <v>3734</v>
      </c>
      <c r="H313" t="s">
        <v>8</v>
      </c>
      <c r="I313" t="s">
        <v>8</v>
      </c>
      <c r="J313" t="s">
        <v>53</v>
      </c>
    </row>
    <row r="314" spans="1:10" customFormat="1" x14ac:dyDescent="0.25">
      <c r="A314" s="15" t="s">
        <v>1596</v>
      </c>
      <c r="B314" t="s">
        <v>3735</v>
      </c>
      <c r="C314" t="s">
        <v>8</v>
      </c>
      <c r="D314" t="s">
        <v>54</v>
      </c>
      <c r="E314" t="s">
        <v>41</v>
      </c>
      <c r="F314" t="s">
        <v>8</v>
      </c>
      <c r="G314" t="s">
        <v>3736</v>
      </c>
      <c r="H314" t="s">
        <v>8</v>
      </c>
      <c r="I314" t="s">
        <v>8</v>
      </c>
      <c r="J314" t="s">
        <v>55</v>
      </c>
    </row>
    <row r="315" spans="1:10" customFormat="1" x14ac:dyDescent="0.25">
      <c r="A315" s="15" t="s">
        <v>2954</v>
      </c>
      <c r="B315" t="s">
        <v>3737</v>
      </c>
      <c r="C315" t="s">
        <v>2955</v>
      </c>
      <c r="D315" t="s">
        <v>11</v>
      </c>
      <c r="E315" t="s">
        <v>553</v>
      </c>
      <c r="F315" t="s">
        <v>8</v>
      </c>
      <c r="G315" t="s">
        <v>2956</v>
      </c>
      <c r="H315" t="s">
        <v>3329</v>
      </c>
      <c r="I315" t="s">
        <v>8</v>
      </c>
      <c r="J315" t="s">
        <v>8</v>
      </c>
    </row>
    <row r="316" spans="1:10" customFormat="1" x14ac:dyDescent="0.25">
      <c r="A316" s="15" t="s">
        <v>1323</v>
      </c>
      <c r="B316" t="s">
        <v>3738</v>
      </c>
      <c r="C316" t="s">
        <v>8</v>
      </c>
      <c r="D316" t="s">
        <v>11</v>
      </c>
      <c r="E316" t="s">
        <v>19</v>
      </c>
      <c r="F316" t="s">
        <v>8</v>
      </c>
      <c r="G316" t="s">
        <v>8</v>
      </c>
      <c r="H316" t="s">
        <v>832</v>
      </c>
      <c r="I316" t="s">
        <v>8</v>
      </c>
      <c r="J316" t="s">
        <v>833</v>
      </c>
    </row>
    <row r="317" spans="1:10" customFormat="1" x14ac:dyDescent="0.25">
      <c r="A317" s="15" t="s">
        <v>1324</v>
      </c>
      <c r="B317" t="s">
        <v>3739</v>
      </c>
      <c r="C317" t="s">
        <v>8</v>
      </c>
      <c r="D317" t="s">
        <v>13</v>
      </c>
      <c r="E317" t="s">
        <v>19</v>
      </c>
      <c r="F317" t="s">
        <v>8</v>
      </c>
      <c r="G317" t="s">
        <v>8</v>
      </c>
      <c r="H317" t="s">
        <v>8</v>
      </c>
      <c r="I317" t="s">
        <v>8</v>
      </c>
      <c r="J317" t="s">
        <v>834</v>
      </c>
    </row>
    <row r="318" spans="1:10" customFormat="1" x14ac:dyDescent="0.25">
      <c r="A318" s="15" t="s">
        <v>1702</v>
      </c>
      <c r="B318" t="s">
        <v>3740</v>
      </c>
      <c r="C318" t="s">
        <v>509</v>
      </c>
      <c r="D318" t="s">
        <v>11</v>
      </c>
      <c r="E318" t="s">
        <v>346</v>
      </c>
      <c r="F318" t="s">
        <v>8</v>
      </c>
      <c r="G318" t="s">
        <v>8</v>
      </c>
      <c r="H318" t="s">
        <v>8</v>
      </c>
      <c r="I318" t="s">
        <v>8</v>
      </c>
      <c r="J318" t="s">
        <v>8</v>
      </c>
    </row>
    <row r="319" spans="1:10" customFormat="1" x14ac:dyDescent="0.25">
      <c r="A319" s="15" t="s">
        <v>1703</v>
      </c>
      <c r="B319" t="s">
        <v>3741</v>
      </c>
      <c r="C319" t="s">
        <v>8</v>
      </c>
      <c r="D319" t="s">
        <v>518</v>
      </c>
      <c r="E319" t="s">
        <v>346</v>
      </c>
      <c r="F319" t="s">
        <v>8</v>
      </c>
      <c r="G319" t="s">
        <v>519</v>
      </c>
      <c r="H319" t="s">
        <v>8</v>
      </c>
      <c r="I319" t="s">
        <v>8</v>
      </c>
      <c r="J319" t="s">
        <v>8</v>
      </c>
    </row>
    <row r="320" spans="1:10" customFormat="1" x14ac:dyDescent="0.25">
      <c r="A320" s="15" t="s">
        <v>1704</v>
      </c>
      <c r="B320" t="s">
        <v>3742</v>
      </c>
      <c r="C320" t="s">
        <v>520</v>
      </c>
      <c r="D320" t="s">
        <v>25</v>
      </c>
      <c r="E320" t="s">
        <v>346</v>
      </c>
      <c r="F320" t="s">
        <v>8</v>
      </c>
      <c r="G320" t="s">
        <v>8</v>
      </c>
      <c r="H320" t="s">
        <v>8</v>
      </c>
      <c r="I320" t="s">
        <v>8</v>
      </c>
      <c r="J320" t="s">
        <v>8</v>
      </c>
    </row>
    <row r="321" spans="1:10" customFormat="1" x14ac:dyDescent="0.25">
      <c r="A321" s="15" t="s">
        <v>1325</v>
      </c>
      <c r="B321" t="s">
        <v>3743</v>
      </c>
      <c r="C321" t="s">
        <v>835</v>
      </c>
      <c r="D321" t="s">
        <v>836</v>
      </c>
      <c r="E321" t="s">
        <v>19</v>
      </c>
      <c r="F321" t="s">
        <v>8</v>
      </c>
      <c r="G321" t="s">
        <v>3744</v>
      </c>
      <c r="H321" t="s">
        <v>8</v>
      </c>
      <c r="I321" t="s">
        <v>8</v>
      </c>
      <c r="J321" t="s">
        <v>837</v>
      </c>
    </row>
    <row r="322" spans="1:10" customFormat="1" x14ac:dyDescent="0.25">
      <c r="A322" s="15" t="s">
        <v>1326</v>
      </c>
      <c r="B322" t="s">
        <v>3745</v>
      </c>
      <c r="C322" t="s">
        <v>838</v>
      </c>
      <c r="D322" t="s">
        <v>11</v>
      </c>
      <c r="E322" t="s">
        <v>19</v>
      </c>
      <c r="F322" t="s">
        <v>8</v>
      </c>
      <c r="G322" t="s">
        <v>8</v>
      </c>
      <c r="H322" t="s">
        <v>8</v>
      </c>
      <c r="I322" t="s">
        <v>839</v>
      </c>
      <c r="J322" t="s">
        <v>840</v>
      </c>
    </row>
    <row r="323" spans="1:10" customFormat="1" x14ac:dyDescent="0.25">
      <c r="A323" s="15" t="s">
        <v>1327</v>
      </c>
      <c r="B323" t="s">
        <v>3746</v>
      </c>
      <c r="C323" t="s">
        <v>841</v>
      </c>
      <c r="D323" t="s">
        <v>11</v>
      </c>
      <c r="E323" t="s">
        <v>19</v>
      </c>
      <c r="F323" t="s">
        <v>8</v>
      </c>
      <c r="G323" t="s">
        <v>8</v>
      </c>
      <c r="H323" t="s">
        <v>3747</v>
      </c>
      <c r="I323" t="s">
        <v>8</v>
      </c>
      <c r="J323" t="s">
        <v>842</v>
      </c>
    </row>
    <row r="324" spans="1:10" customFormat="1" x14ac:dyDescent="0.25">
      <c r="A324" s="15" t="s">
        <v>1328</v>
      </c>
      <c r="B324" t="s">
        <v>3748</v>
      </c>
      <c r="C324" t="s">
        <v>843</v>
      </c>
      <c r="D324" t="s">
        <v>11</v>
      </c>
      <c r="E324" t="s">
        <v>19</v>
      </c>
      <c r="F324" t="s">
        <v>8</v>
      </c>
      <c r="G324" t="s">
        <v>8</v>
      </c>
      <c r="H324" t="s">
        <v>3749</v>
      </c>
      <c r="I324" t="s">
        <v>8</v>
      </c>
      <c r="J324" t="s">
        <v>844</v>
      </c>
    </row>
    <row r="325" spans="1:10" customFormat="1" x14ac:dyDescent="0.25">
      <c r="A325" s="15" t="s">
        <v>1329</v>
      </c>
      <c r="B325" t="s">
        <v>3750</v>
      </c>
      <c r="C325" t="s">
        <v>1217</v>
      </c>
      <c r="D325" t="s">
        <v>1218</v>
      </c>
      <c r="E325" t="s">
        <v>19</v>
      </c>
      <c r="F325" t="s">
        <v>8</v>
      </c>
      <c r="G325" t="s">
        <v>3751</v>
      </c>
      <c r="H325" t="s">
        <v>8</v>
      </c>
      <c r="I325" t="s">
        <v>8</v>
      </c>
      <c r="J325" t="s">
        <v>1219</v>
      </c>
    </row>
    <row r="326" spans="1:10" customFormat="1" x14ac:dyDescent="0.25">
      <c r="A326" s="15" t="s">
        <v>1330</v>
      </c>
      <c r="B326" t="s">
        <v>3752</v>
      </c>
      <c r="C326" t="s">
        <v>845</v>
      </c>
      <c r="D326" t="s">
        <v>11</v>
      </c>
      <c r="E326" t="s">
        <v>19</v>
      </c>
      <c r="F326" t="s">
        <v>8</v>
      </c>
      <c r="G326" t="s">
        <v>8</v>
      </c>
      <c r="H326" t="s">
        <v>8</v>
      </c>
      <c r="I326" t="s">
        <v>8</v>
      </c>
      <c r="J326" t="s">
        <v>8</v>
      </c>
    </row>
    <row r="327" spans="1:10" customFormat="1" x14ac:dyDescent="0.25">
      <c r="A327" s="15" t="s">
        <v>3753</v>
      </c>
      <c r="B327" t="s">
        <v>3754</v>
      </c>
      <c r="C327" t="s">
        <v>1233</v>
      </c>
      <c r="D327" t="s">
        <v>11</v>
      </c>
      <c r="E327" t="s">
        <v>553</v>
      </c>
      <c r="F327" t="s">
        <v>8</v>
      </c>
      <c r="G327" t="s">
        <v>3755</v>
      </c>
      <c r="H327" t="s">
        <v>3302</v>
      </c>
      <c r="I327" t="s">
        <v>8</v>
      </c>
      <c r="J327" t="s">
        <v>1234</v>
      </c>
    </row>
    <row r="328" spans="1:10" customFormat="1" x14ac:dyDescent="0.25">
      <c r="A328" s="15" t="s">
        <v>3756</v>
      </c>
      <c r="B328" t="s">
        <v>3757</v>
      </c>
      <c r="C328" t="s">
        <v>1197</v>
      </c>
      <c r="D328" t="s">
        <v>8</v>
      </c>
      <c r="E328" t="s">
        <v>1185</v>
      </c>
      <c r="F328" t="s">
        <v>8</v>
      </c>
      <c r="G328" t="s">
        <v>3758</v>
      </c>
      <c r="H328" t="s">
        <v>8</v>
      </c>
      <c r="I328" t="s">
        <v>8</v>
      </c>
      <c r="J328" t="s">
        <v>8</v>
      </c>
    </row>
    <row r="329" spans="1:10" customFormat="1" x14ac:dyDescent="0.25">
      <c r="A329" s="15" t="s">
        <v>1331</v>
      </c>
      <c r="B329" t="s">
        <v>3759</v>
      </c>
      <c r="C329" t="s">
        <v>954</v>
      </c>
      <c r="D329" t="s">
        <v>11</v>
      </c>
      <c r="E329" t="s">
        <v>19</v>
      </c>
      <c r="F329" t="s">
        <v>8</v>
      </c>
      <c r="G329" t="s">
        <v>955</v>
      </c>
      <c r="H329" t="s">
        <v>3760</v>
      </c>
      <c r="I329" t="s">
        <v>8</v>
      </c>
      <c r="J329" t="s">
        <v>954</v>
      </c>
    </row>
    <row r="330" spans="1:10" customFormat="1" x14ac:dyDescent="0.25">
      <c r="A330" s="15" t="s">
        <v>1332</v>
      </c>
      <c r="B330" t="s">
        <v>3761</v>
      </c>
      <c r="C330" t="s">
        <v>846</v>
      </c>
      <c r="D330" t="s">
        <v>11</v>
      </c>
      <c r="E330" t="s">
        <v>19</v>
      </c>
      <c r="F330" t="s">
        <v>8</v>
      </c>
      <c r="G330" t="s">
        <v>8</v>
      </c>
      <c r="H330" t="s">
        <v>8</v>
      </c>
      <c r="I330" t="s">
        <v>8</v>
      </c>
      <c r="J330" t="s">
        <v>8</v>
      </c>
    </row>
    <row r="331" spans="1:10" customFormat="1" x14ac:dyDescent="0.25">
      <c r="A331" s="15" t="s">
        <v>1333</v>
      </c>
      <c r="B331" t="s">
        <v>3762</v>
      </c>
      <c r="C331" t="s">
        <v>846</v>
      </c>
      <c r="D331" t="s">
        <v>11</v>
      </c>
      <c r="E331" t="s">
        <v>19</v>
      </c>
      <c r="F331" t="s">
        <v>8</v>
      </c>
      <c r="G331" t="s">
        <v>8</v>
      </c>
      <c r="H331" t="s">
        <v>8</v>
      </c>
      <c r="I331" t="s">
        <v>8</v>
      </c>
      <c r="J331" t="s">
        <v>8</v>
      </c>
    </row>
    <row r="332" spans="1:10" customFormat="1" x14ac:dyDescent="0.25">
      <c r="A332" s="15" t="s">
        <v>1866</v>
      </c>
      <c r="B332" t="s">
        <v>3763</v>
      </c>
      <c r="C332" t="s">
        <v>8</v>
      </c>
      <c r="D332" t="s">
        <v>11</v>
      </c>
      <c r="E332" t="s">
        <v>1041</v>
      </c>
      <c r="F332" t="s">
        <v>8</v>
      </c>
      <c r="G332" t="s">
        <v>1075</v>
      </c>
      <c r="H332" t="s">
        <v>8</v>
      </c>
      <c r="I332" t="s">
        <v>8</v>
      </c>
      <c r="J332" t="s">
        <v>1077</v>
      </c>
    </row>
    <row r="333" spans="1:10" customFormat="1" x14ac:dyDescent="0.25">
      <c r="A333" s="15" t="s">
        <v>1867</v>
      </c>
      <c r="B333" t="s">
        <v>3764</v>
      </c>
      <c r="C333" t="s">
        <v>8</v>
      </c>
      <c r="D333" t="s">
        <v>1048</v>
      </c>
      <c r="E333" t="s">
        <v>1041</v>
      </c>
      <c r="F333" t="s">
        <v>8</v>
      </c>
      <c r="G333" t="s">
        <v>8</v>
      </c>
      <c r="H333" t="s">
        <v>8</v>
      </c>
      <c r="I333" t="s">
        <v>8</v>
      </c>
      <c r="J333" t="s">
        <v>1083</v>
      </c>
    </row>
    <row r="334" spans="1:10" customFormat="1" x14ac:dyDescent="0.25">
      <c r="A334" s="15" t="s">
        <v>1868</v>
      </c>
      <c r="B334" t="s">
        <v>3765</v>
      </c>
      <c r="C334" t="s">
        <v>8</v>
      </c>
      <c r="D334" t="s">
        <v>1084</v>
      </c>
      <c r="E334" t="s">
        <v>1041</v>
      </c>
      <c r="F334" t="s">
        <v>8</v>
      </c>
      <c r="G334" t="s">
        <v>8</v>
      </c>
      <c r="H334" t="s">
        <v>8</v>
      </c>
      <c r="I334" t="s">
        <v>8</v>
      </c>
      <c r="J334" t="s">
        <v>1083</v>
      </c>
    </row>
    <row r="335" spans="1:10" customFormat="1" x14ac:dyDescent="0.25">
      <c r="A335" s="15" t="s">
        <v>1869</v>
      </c>
      <c r="B335" t="s">
        <v>3766</v>
      </c>
      <c r="C335" t="s">
        <v>8</v>
      </c>
      <c r="D335" t="s">
        <v>1049</v>
      </c>
      <c r="E335" t="s">
        <v>1041</v>
      </c>
      <c r="F335" t="s">
        <v>8</v>
      </c>
      <c r="G335" t="s">
        <v>8</v>
      </c>
      <c r="H335" t="s">
        <v>8</v>
      </c>
      <c r="I335" t="s">
        <v>8</v>
      </c>
      <c r="J335" t="s">
        <v>1083</v>
      </c>
    </row>
    <row r="336" spans="1:10" customFormat="1" x14ac:dyDescent="0.25">
      <c r="A336" s="15" t="s">
        <v>1870</v>
      </c>
      <c r="B336" t="s">
        <v>3767</v>
      </c>
      <c r="C336" t="s">
        <v>8</v>
      </c>
      <c r="D336" t="s">
        <v>1050</v>
      </c>
      <c r="E336" t="s">
        <v>1041</v>
      </c>
      <c r="F336" t="s">
        <v>8</v>
      </c>
      <c r="G336" t="s">
        <v>8</v>
      </c>
      <c r="H336" t="s">
        <v>8</v>
      </c>
      <c r="I336" t="s">
        <v>8</v>
      </c>
      <c r="J336" t="s">
        <v>1083</v>
      </c>
    </row>
    <row r="337" spans="1:10" customFormat="1" x14ac:dyDescent="0.25">
      <c r="A337" s="15" t="s">
        <v>1871</v>
      </c>
      <c r="B337" t="s">
        <v>3768</v>
      </c>
      <c r="C337" t="s">
        <v>8</v>
      </c>
      <c r="D337" t="s">
        <v>1051</v>
      </c>
      <c r="E337" t="s">
        <v>1041</v>
      </c>
      <c r="F337" t="s">
        <v>8</v>
      </c>
      <c r="G337" t="s">
        <v>8</v>
      </c>
      <c r="H337" t="s">
        <v>8</v>
      </c>
      <c r="I337" t="s">
        <v>8</v>
      </c>
      <c r="J337" t="s">
        <v>1083</v>
      </c>
    </row>
    <row r="338" spans="1:10" customFormat="1" x14ac:dyDescent="0.25">
      <c r="A338" s="15" t="s">
        <v>1872</v>
      </c>
      <c r="B338" t="s">
        <v>3769</v>
      </c>
      <c r="C338" t="s">
        <v>8</v>
      </c>
      <c r="D338" t="s">
        <v>1052</v>
      </c>
      <c r="E338" t="s">
        <v>1041</v>
      </c>
      <c r="F338" t="s">
        <v>8</v>
      </c>
      <c r="G338" t="s">
        <v>8</v>
      </c>
      <c r="H338" t="s">
        <v>8</v>
      </c>
      <c r="I338" t="s">
        <v>8</v>
      </c>
      <c r="J338" t="s">
        <v>1083</v>
      </c>
    </row>
    <row r="339" spans="1:10" customFormat="1" x14ac:dyDescent="0.25">
      <c r="A339" s="15" t="s">
        <v>1873</v>
      </c>
      <c r="B339" t="s">
        <v>3770</v>
      </c>
      <c r="C339" t="s">
        <v>8</v>
      </c>
      <c r="D339" t="s">
        <v>11</v>
      </c>
      <c r="E339" t="s">
        <v>1041</v>
      </c>
      <c r="F339" t="s">
        <v>8</v>
      </c>
      <c r="G339" t="s">
        <v>1053</v>
      </c>
      <c r="H339" t="s">
        <v>1054</v>
      </c>
      <c r="I339" t="s">
        <v>8</v>
      </c>
      <c r="J339" t="s">
        <v>1083</v>
      </c>
    </row>
    <row r="340" spans="1:10" customFormat="1" x14ac:dyDescent="0.25">
      <c r="A340" s="15" t="s">
        <v>1874</v>
      </c>
      <c r="B340" t="s">
        <v>3771</v>
      </c>
      <c r="C340" t="s">
        <v>8</v>
      </c>
      <c r="D340" t="s">
        <v>1047</v>
      </c>
      <c r="E340" t="s">
        <v>1041</v>
      </c>
      <c r="F340" t="s">
        <v>8</v>
      </c>
      <c r="G340" t="s">
        <v>1085</v>
      </c>
      <c r="H340" t="s">
        <v>8</v>
      </c>
      <c r="I340" t="s">
        <v>8</v>
      </c>
      <c r="J340" t="s">
        <v>1086</v>
      </c>
    </row>
    <row r="341" spans="1:10" customFormat="1" x14ac:dyDescent="0.25">
      <c r="A341" s="15" t="s">
        <v>1875</v>
      </c>
      <c r="B341" t="s">
        <v>3772</v>
      </c>
      <c r="C341" t="s">
        <v>8</v>
      </c>
      <c r="D341" t="s">
        <v>198</v>
      </c>
      <c r="E341" t="s">
        <v>1041</v>
      </c>
      <c r="F341" t="s">
        <v>8</v>
      </c>
      <c r="G341" t="s">
        <v>1085</v>
      </c>
      <c r="H341" t="s">
        <v>8</v>
      </c>
      <c r="I341" t="s">
        <v>8</v>
      </c>
      <c r="J341" t="s">
        <v>1086</v>
      </c>
    </row>
    <row r="342" spans="1:10" customFormat="1" x14ac:dyDescent="0.25">
      <c r="A342" s="15" t="s">
        <v>1876</v>
      </c>
      <c r="B342" t="s">
        <v>3773</v>
      </c>
      <c r="C342" t="s">
        <v>8</v>
      </c>
      <c r="D342" t="s">
        <v>1069</v>
      </c>
      <c r="E342" t="s">
        <v>1041</v>
      </c>
      <c r="F342" t="s">
        <v>8</v>
      </c>
      <c r="G342" t="s">
        <v>1085</v>
      </c>
      <c r="H342" t="s">
        <v>8</v>
      </c>
      <c r="I342" t="s">
        <v>8</v>
      </c>
      <c r="J342" t="s">
        <v>1086</v>
      </c>
    </row>
    <row r="343" spans="1:10" customFormat="1" x14ac:dyDescent="0.25">
      <c r="A343" s="15" t="s">
        <v>1877</v>
      </c>
      <c r="B343" t="s">
        <v>3774</v>
      </c>
      <c r="C343" t="s">
        <v>8</v>
      </c>
      <c r="D343" t="s">
        <v>320</v>
      </c>
      <c r="E343" t="s">
        <v>1041</v>
      </c>
      <c r="F343" t="s">
        <v>8</v>
      </c>
      <c r="G343" t="s">
        <v>1085</v>
      </c>
      <c r="H343" t="s">
        <v>8</v>
      </c>
      <c r="I343" t="s">
        <v>8</v>
      </c>
      <c r="J343" t="s">
        <v>1086</v>
      </c>
    </row>
    <row r="344" spans="1:10" customFormat="1" x14ac:dyDescent="0.25">
      <c r="A344" s="15" t="s">
        <v>1878</v>
      </c>
      <c r="B344" t="s">
        <v>3775</v>
      </c>
      <c r="C344" t="s">
        <v>8</v>
      </c>
      <c r="D344" t="s">
        <v>1072</v>
      </c>
      <c r="E344" t="s">
        <v>1041</v>
      </c>
      <c r="F344" t="s">
        <v>8</v>
      </c>
      <c r="G344" t="s">
        <v>1085</v>
      </c>
      <c r="H344" t="s">
        <v>8</v>
      </c>
      <c r="I344" t="s">
        <v>8</v>
      </c>
      <c r="J344" t="s">
        <v>1086</v>
      </c>
    </row>
    <row r="345" spans="1:10" customFormat="1" x14ac:dyDescent="0.25">
      <c r="A345" s="15" t="s">
        <v>1879</v>
      </c>
      <c r="B345" t="s">
        <v>3776</v>
      </c>
      <c r="C345" t="s">
        <v>8</v>
      </c>
      <c r="D345" t="s">
        <v>1055</v>
      </c>
      <c r="E345" t="s">
        <v>1041</v>
      </c>
      <c r="F345" t="s">
        <v>8</v>
      </c>
      <c r="G345" t="s">
        <v>1085</v>
      </c>
      <c r="H345" t="s">
        <v>8</v>
      </c>
      <c r="I345" t="s">
        <v>8</v>
      </c>
      <c r="J345" t="s">
        <v>1086</v>
      </c>
    </row>
    <row r="346" spans="1:10" customFormat="1" x14ac:dyDescent="0.25">
      <c r="A346" s="15" t="s">
        <v>1880</v>
      </c>
      <c r="B346" t="s">
        <v>3777</v>
      </c>
      <c r="C346" t="s">
        <v>8</v>
      </c>
      <c r="D346" t="s">
        <v>1073</v>
      </c>
      <c r="E346" t="s">
        <v>1041</v>
      </c>
      <c r="F346" t="s">
        <v>8</v>
      </c>
      <c r="G346" t="s">
        <v>1085</v>
      </c>
      <c r="H346" t="s">
        <v>8</v>
      </c>
      <c r="I346" t="s">
        <v>8</v>
      </c>
      <c r="J346" t="s">
        <v>1086</v>
      </c>
    </row>
    <row r="347" spans="1:10" customFormat="1" x14ac:dyDescent="0.25">
      <c r="A347" s="15" t="s">
        <v>1881</v>
      </c>
      <c r="B347" t="s">
        <v>3778</v>
      </c>
      <c r="C347" t="s">
        <v>8</v>
      </c>
      <c r="D347" t="s">
        <v>328</v>
      </c>
      <c r="E347" t="s">
        <v>1041</v>
      </c>
      <c r="F347" t="s">
        <v>8</v>
      </c>
      <c r="G347" t="s">
        <v>1085</v>
      </c>
      <c r="H347" t="s">
        <v>8</v>
      </c>
      <c r="I347" t="s">
        <v>8</v>
      </c>
      <c r="J347" t="s">
        <v>1086</v>
      </c>
    </row>
    <row r="348" spans="1:10" customFormat="1" x14ac:dyDescent="0.25">
      <c r="A348" s="15" t="s">
        <v>1882</v>
      </c>
      <c r="B348" t="s">
        <v>3779</v>
      </c>
      <c r="C348" t="s">
        <v>8</v>
      </c>
      <c r="D348" t="s">
        <v>1171</v>
      </c>
      <c r="E348" t="s">
        <v>1167</v>
      </c>
      <c r="F348" t="s">
        <v>8</v>
      </c>
      <c r="G348" t="s">
        <v>8</v>
      </c>
      <c r="H348" t="s">
        <v>8</v>
      </c>
      <c r="I348" t="s">
        <v>8</v>
      </c>
      <c r="J348" t="s">
        <v>1172</v>
      </c>
    </row>
    <row r="349" spans="1:10" customFormat="1" x14ac:dyDescent="0.25">
      <c r="A349" s="15" t="s">
        <v>1895</v>
      </c>
      <c r="B349" t="s">
        <v>3780</v>
      </c>
      <c r="C349" t="s">
        <v>8</v>
      </c>
      <c r="D349" t="s">
        <v>1216</v>
      </c>
      <c r="E349" t="s">
        <v>1041</v>
      </c>
      <c r="F349" t="s">
        <v>8</v>
      </c>
      <c r="G349" t="s">
        <v>8</v>
      </c>
      <c r="H349" t="s">
        <v>8</v>
      </c>
      <c r="I349" t="s">
        <v>8</v>
      </c>
      <c r="J349" t="s">
        <v>1087</v>
      </c>
    </row>
    <row r="350" spans="1:10" customFormat="1" x14ac:dyDescent="0.25">
      <c r="A350" s="15" t="s">
        <v>1883</v>
      </c>
      <c r="B350" t="s">
        <v>3781</v>
      </c>
      <c r="C350" t="s">
        <v>8</v>
      </c>
      <c r="D350" t="s">
        <v>1057</v>
      </c>
      <c r="E350" t="s">
        <v>1041</v>
      </c>
      <c r="F350" t="s">
        <v>8</v>
      </c>
      <c r="G350" t="s">
        <v>8</v>
      </c>
      <c r="H350" t="s">
        <v>8</v>
      </c>
      <c r="I350" t="s">
        <v>8</v>
      </c>
      <c r="J350" t="s">
        <v>1087</v>
      </c>
    </row>
    <row r="351" spans="1:10" customFormat="1" x14ac:dyDescent="0.25">
      <c r="A351" s="15" t="s">
        <v>1884</v>
      </c>
      <c r="B351" t="s">
        <v>3782</v>
      </c>
      <c r="C351" t="s">
        <v>8</v>
      </c>
      <c r="D351" t="s">
        <v>1058</v>
      </c>
      <c r="E351" t="s">
        <v>1041</v>
      </c>
      <c r="F351" t="s">
        <v>8</v>
      </c>
      <c r="G351" t="s">
        <v>8</v>
      </c>
      <c r="H351" t="s">
        <v>8</v>
      </c>
      <c r="I351" t="s">
        <v>8</v>
      </c>
      <c r="J351" t="s">
        <v>1087</v>
      </c>
    </row>
    <row r="352" spans="1:10" customFormat="1" x14ac:dyDescent="0.25">
      <c r="A352" s="15" t="s">
        <v>1885</v>
      </c>
      <c r="B352" t="s">
        <v>3783</v>
      </c>
      <c r="C352" t="s">
        <v>8</v>
      </c>
      <c r="D352" t="s">
        <v>1059</v>
      </c>
      <c r="E352" t="s">
        <v>1041</v>
      </c>
      <c r="F352" t="s">
        <v>8</v>
      </c>
      <c r="G352" t="s">
        <v>8</v>
      </c>
      <c r="H352" t="s">
        <v>8</v>
      </c>
      <c r="I352" t="s">
        <v>8</v>
      </c>
      <c r="J352" t="s">
        <v>1087</v>
      </c>
    </row>
    <row r="353" spans="1:10" customFormat="1" x14ac:dyDescent="0.25">
      <c r="A353" s="15" t="s">
        <v>1886</v>
      </c>
      <c r="B353" t="s">
        <v>3784</v>
      </c>
      <c r="C353" t="s">
        <v>8</v>
      </c>
      <c r="D353" t="s">
        <v>1060</v>
      </c>
      <c r="E353" t="s">
        <v>1041</v>
      </c>
      <c r="F353" t="s">
        <v>8</v>
      </c>
      <c r="G353" t="s">
        <v>8</v>
      </c>
      <c r="H353" t="s">
        <v>8</v>
      </c>
      <c r="I353" t="s">
        <v>8</v>
      </c>
      <c r="J353" t="s">
        <v>1087</v>
      </c>
    </row>
    <row r="354" spans="1:10" customFormat="1" x14ac:dyDescent="0.25">
      <c r="A354" s="15" t="s">
        <v>1887</v>
      </c>
      <c r="B354" t="s">
        <v>3785</v>
      </c>
      <c r="C354" t="s">
        <v>8</v>
      </c>
      <c r="D354" t="s">
        <v>1061</v>
      </c>
      <c r="E354" t="s">
        <v>1041</v>
      </c>
      <c r="F354" t="s">
        <v>8</v>
      </c>
      <c r="G354" t="s">
        <v>8</v>
      </c>
      <c r="H354" t="s">
        <v>8</v>
      </c>
      <c r="I354" t="s">
        <v>8</v>
      </c>
      <c r="J354" t="s">
        <v>1087</v>
      </c>
    </row>
    <row r="355" spans="1:10" customFormat="1" x14ac:dyDescent="0.25">
      <c r="A355" s="15" t="s">
        <v>1888</v>
      </c>
      <c r="B355" t="s">
        <v>3786</v>
      </c>
      <c r="C355" t="s">
        <v>8</v>
      </c>
      <c r="D355" t="s">
        <v>1062</v>
      </c>
      <c r="E355" t="s">
        <v>1041</v>
      </c>
      <c r="F355" t="s">
        <v>8</v>
      </c>
      <c r="G355" t="s">
        <v>8</v>
      </c>
      <c r="H355" t="s">
        <v>8</v>
      </c>
      <c r="I355" t="s">
        <v>8</v>
      </c>
      <c r="J355" t="s">
        <v>1087</v>
      </c>
    </row>
    <row r="356" spans="1:10" customFormat="1" x14ac:dyDescent="0.25">
      <c r="A356" s="15" t="s">
        <v>1889</v>
      </c>
      <c r="B356" t="s">
        <v>3787</v>
      </c>
      <c r="C356" t="s">
        <v>8</v>
      </c>
      <c r="D356" t="s">
        <v>1063</v>
      </c>
      <c r="E356" t="s">
        <v>1041</v>
      </c>
      <c r="F356" t="s">
        <v>8</v>
      </c>
      <c r="G356" t="s">
        <v>8</v>
      </c>
      <c r="H356" t="s">
        <v>8</v>
      </c>
      <c r="I356" t="s">
        <v>8</v>
      </c>
      <c r="J356" t="s">
        <v>1087</v>
      </c>
    </row>
    <row r="357" spans="1:10" customFormat="1" x14ac:dyDescent="0.25">
      <c r="A357" s="15" t="s">
        <v>1890</v>
      </c>
      <c r="B357" t="s">
        <v>3788</v>
      </c>
      <c r="C357" t="s">
        <v>8</v>
      </c>
      <c r="D357" t="s">
        <v>1064</v>
      </c>
      <c r="E357" t="s">
        <v>1041</v>
      </c>
      <c r="F357" t="s">
        <v>8</v>
      </c>
      <c r="G357" t="s">
        <v>8</v>
      </c>
      <c r="H357" t="s">
        <v>8</v>
      </c>
      <c r="I357" t="s">
        <v>8</v>
      </c>
      <c r="J357" t="s">
        <v>1087</v>
      </c>
    </row>
    <row r="358" spans="1:10" customFormat="1" x14ac:dyDescent="0.25">
      <c r="A358" s="15" t="s">
        <v>1891</v>
      </c>
      <c r="B358" t="s">
        <v>3789</v>
      </c>
      <c r="C358" t="s">
        <v>8</v>
      </c>
      <c r="D358" t="s">
        <v>1065</v>
      </c>
      <c r="E358" t="s">
        <v>1041</v>
      </c>
      <c r="F358" t="s">
        <v>8</v>
      </c>
      <c r="G358" t="s">
        <v>8</v>
      </c>
      <c r="H358" t="s">
        <v>8</v>
      </c>
      <c r="I358" t="s">
        <v>8</v>
      </c>
      <c r="J358" t="s">
        <v>1087</v>
      </c>
    </row>
    <row r="359" spans="1:10" customFormat="1" x14ac:dyDescent="0.25">
      <c r="A359" s="15" t="s">
        <v>1892</v>
      </c>
      <c r="B359" t="s">
        <v>3790</v>
      </c>
      <c r="C359" t="s">
        <v>8</v>
      </c>
      <c r="D359" t="s">
        <v>1067</v>
      </c>
      <c r="E359" t="s">
        <v>1041</v>
      </c>
      <c r="F359" t="s">
        <v>8</v>
      </c>
      <c r="G359" t="s">
        <v>8</v>
      </c>
      <c r="H359" t="s">
        <v>8</v>
      </c>
      <c r="I359" t="s">
        <v>8</v>
      </c>
      <c r="J359" t="s">
        <v>1087</v>
      </c>
    </row>
    <row r="360" spans="1:10" customFormat="1" x14ac:dyDescent="0.25">
      <c r="A360" s="15" t="s">
        <v>1893</v>
      </c>
      <c r="B360" t="s">
        <v>3791</v>
      </c>
      <c r="C360" t="s">
        <v>8</v>
      </c>
      <c r="D360" t="s">
        <v>179</v>
      </c>
      <c r="E360" t="s">
        <v>1041</v>
      </c>
      <c r="F360" t="s">
        <v>8</v>
      </c>
      <c r="G360" t="s">
        <v>8</v>
      </c>
      <c r="H360" t="s">
        <v>8</v>
      </c>
      <c r="I360" t="s">
        <v>8</v>
      </c>
      <c r="J360" t="s">
        <v>1087</v>
      </c>
    </row>
    <row r="361" spans="1:10" customFormat="1" x14ac:dyDescent="0.25">
      <c r="A361" s="15" t="s">
        <v>1894</v>
      </c>
      <c r="B361" t="s">
        <v>3792</v>
      </c>
      <c r="C361" t="s">
        <v>8</v>
      </c>
      <c r="D361" t="s">
        <v>1088</v>
      </c>
      <c r="E361" t="s">
        <v>1041</v>
      </c>
      <c r="F361" t="s">
        <v>8</v>
      </c>
      <c r="G361" t="s">
        <v>8</v>
      </c>
      <c r="H361" t="s">
        <v>8</v>
      </c>
      <c r="I361" t="s">
        <v>8</v>
      </c>
      <c r="J361" t="s">
        <v>1087</v>
      </c>
    </row>
    <row r="362" spans="1:10" customFormat="1" x14ac:dyDescent="0.25">
      <c r="A362" s="15" t="s">
        <v>1896</v>
      </c>
      <c r="B362" t="s">
        <v>3793</v>
      </c>
      <c r="C362" t="s">
        <v>8</v>
      </c>
      <c r="D362" t="s">
        <v>1173</v>
      </c>
      <c r="E362" t="s">
        <v>1167</v>
      </c>
      <c r="F362" t="s">
        <v>8</v>
      </c>
      <c r="G362" t="s">
        <v>8</v>
      </c>
      <c r="H362" t="s">
        <v>8</v>
      </c>
      <c r="I362" t="s">
        <v>8</v>
      </c>
      <c r="J362" t="s">
        <v>1174</v>
      </c>
    </row>
    <row r="363" spans="1:10" customFormat="1" x14ac:dyDescent="0.25">
      <c r="A363" s="15" t="s">
        <v>2489</v>
      </c>
      <c r="B363" t="s">
        <v>3794</v>
      </c>
      <c r="C363" t="s">
        <v>653</v>
      </c>
      <c r="D363" t="s">
        <v>11</v>
      </c>
      <c r="E363" t="s">
        <v>553</v>
      </c>
      <c r="F363" t="s">
        <v>8</v>
      </c>
      <c r="G363" t="s">
        <v>654</v>
      </c>
      <c r="H363" t="s">
        <v>644</v>
      </c>
      <c r="I363" t="s">
        <v>8</v>
      </c>
      <c r="J363" t="s">
        <v>655</v>
      </c>
    </row>
    <row r="364" spans="1:10" customFormat="1" x14ac:dyDescent="0.25">
      <c r="A364" s="15" t="s">
        <v>2440</v>
      </c>
      <c r="B364" t="s">
        <v>3795</v>
      </c>
      <c r="C364" t="s">
        <v>1237</v>
      </c>
      <c r="D364" t="s">
        <v>11</v>
      </c>
      <c r="E364" t="s">
        <v>712</v>
      </c>
      <c r="F364" t="s">
        <v>8</v>
      </c>
      <c r="G364" t="s">
        <v>710</v>
      </c>
      <c r="H364" t="s">
        <v>711</v>
      </c>
      <c r="I364" t="s">
        <v>8</v>
      </c>
      <c r="J364" t="s">
        <v>8</v>
      </c>
    </row>
    <row r="365" spans="1:10" customFormat="1" x14ac:dyDescent="0.25">
      <c r="A365" s="15" t="s">
        <v>2490</v>
      </c>
      <c r="B365" t="s">
        <v>3796</v>
      </c>
      <c r="C365" t="s">
        <v>552</v>
      </c>
      <c r="D365" t="s">
        <v>11</v>
      </c>
      <c r="E365" t="s">
        <v>553</v>
      </c>
      <c r="F365" t="s">
        <v>8</v>
      </c>
      <c r="G365" t="s">
        <v>3797</v>
      </c>
      <c r="H365" t="s">
        <v>3450</v>
      </c>
      <c r="I365" t="s">
        <v>8</v>
      </c>
      <c r="J365" t="s">
        <v>555</v>
      </c>
    </row>
    <row r="366" spans="1:10" customFormat="1" x14ac:dyDescent="0.25">
      <c r="A366" s="15" t="s">
        <v>2958</v>
      </c>
      <c r="B366" t="s">
        <v>3798</v>
      </c>
      <c r="C366" t="s">
        <v>2719</v>
      </c>
      <c r="D366" t="s">
        <v>2723</v>
      </c>
      <c r="E366" t="s">
        <v>1040</v>
      </c>
      <c r="F366" t="s">
        <v>8</v>
      </c>
      <c r="G366" t="s">
        <v>3799</v>
      </c>
      <c r="H366" t="s">
        <v>8</v>
      </c>
      <c r="I366" t="s">
        <v>8</v>
      </c>
      <c r="J366" t="s">
        <v>8</v>
      </c>
    </row>
    <row r="367" spans="1:10" customFormat="1" x14ac:dyDescent="0.25">
      <c r="A367" s="15" t="s">
        <v>2959</v>
      </c>
      <c r="B367" t="s">
        <v>3800</v>
      </c>
      <c r="C367" t="s">
        <v>2719</v>
      </c>
      <c r="D367" t="s">
        <v>2730</v>
      </c>
      <c r="E367" t="s">
        <v>1040</v>
      </c>
      <c r="F367" t="s">
        <v>8</v>
      </c>
      <c r="G367" t="s">
        <v>3801</v>
      </c>
      <c r="H367" t="s">
        <v>8</v>
      </c>
      <c r="I367" t="s">
        <v>8</v>
      </c>
      <c r="J367" t="s">
        <v>8</v>
      </c>
    </row>
    <row r="368" spans="1:10" customFormat="1" x14ac:dyDescent="0.25">
      <c r="A368" s="15" t="s">
        <v>2957</v>
      </c>
      <c r="B368" t="s">
        <v>3802</v>
      </c>
      <c r="C368" t="s">
        <v>2719</v>
      </c>
      <c r="D368" t="s">
        <v>1057</v>
      </c>
      <c r="E368" t="s">
        <v>1040</v>
      </c>
      <c r="F368" t="s">
        <v>8</v>
      </c>
      <c r="G368" t="s">
        <v>3803</v>
      </c>
      <c r="H368" t="s">
        <v>8</v>
      </c>
      <c r="I368" t="s">
        <v>8</v>
      </c>
      <c r="J368" t="s">
        <v>8</v>
      </c>
    </row>
    <row r="369" spans="1:10" customFormat="1" x14ac:dyDescent="0.25">
      <c r="A369" s="15" t="s">
        <v>2960</v>
      </c>
      <c r="B369" t="s">
        <v>3804</v>
      </c>
      <c r="C369" t="s">
        <v>8</v>
      </c>
      <c r="D369" t="s">
        <v>2745</v>
      </c>
      <c r="E369" t="s">
        <v>1040</v>
      </c>
      <c r="F369" t="s">
        <v>8</v>
      </c>
      <c r="G369" t="s">
        <v>3805</v>
      </c>
      <c r="H369" t="s">
        <v>8</v>
      </c>
      <c r="I369" t="s">
        <v>8</v>
      </c>
      <c r="J369" t="s">
        <v>8</v>
      </c>
    </row>
    <row r="370" spans="1:10" customFormat="1" x14ac:dyDescent="0.25">
      <c r="A370" s="15" t="s">
        <v>2962</v>
      </c>
      <c r="B370" t="s">
        <v>3806</v>
      </c>
      <c r="C370" t="s">
        <v>2748</v>
      </c>
      <c r="D370" t="s">
        <v>2751</v>
      </c>
      <c r="E370" t="s">
        <v>1040</v>
      </c>
      <c r="F370" t="s">
        <v>8</v>
      </c>
      <c r="G370" t="s">
        <v>3807</v>
      </c>
      <c r="H370" t="s">
        <v>8</v>
      </c>
      <c r="I370" t="s">
        <v>8</v>
      </c>
      <c r="J370" t="s">
        <v>8</v>
      </c>
    </row>
    <row r="371" spans="1:10" customFormat="1" x14ac:dyDescent="0.25">
      <c r="A371" s="15" t="s">
        <v>2961</v>
      </c>
      <c r="B371" t="s">
        <v>3808</v>
      </c>
      <c r="C371" t="s">
        <v>2748</v>
      </c>
      <c r="D371" t="s">
        <v>2749</v>
      </c>
      <c r="E371" t="s">
        <v>1040</v>
      </c>
      <c r="F371" t="s">
        <v>8</v>
      </c>
      <c r="G371" t="s">
        <v>3809</v>
      </c>
      <c r="H371" t="s">
        <v>8</v>
      </c>
      <c r="I371" t="s">
        <v>8</v>
      </c>
      <c r="J371" t="s">
        <v>8</v>
      </c>
    </row>
    <row r="372" spans="1:10" customFormat="1" x14ac:dyDescent="0.25">
      <c r="A372" s="15" t="s">
        <v>2963</v>
      </c>
      <c r="B372" t="s">
        <v>3810</v>
      </c>
      <c r="C372" t="s">
        <v>2748</v>
      </c>
      <c r="D372" t="s">
        <v>2753</v>
      </c>
      <c r="E372" t="s">
        <v>1040</v>
      </c>
      <c r="F372" t="s">
        <v>8</v>
      </c>
      <c r="G372" t="s">
        <v>3811</v>
      </c>
      <c r="H372" t="s">
        <v>8</v>
      </c>
      <c r="I372" t="s">
        <v>8</v>
      </c>
      <c r="J372" t="s">
        <v>8</v>
      </c>
    </row>
    <row r="373" spans="1:10" customFormat="1" x14ac:dyDescent="0.25">
      <c r="A373" s="15" t="s">
        <v>2964</v>
      </c>
      <c r="B373" t="s">
        <v>3812</v>
      </c>
      <c r="C373" t="s">
        <v>2748</v>
      </c>
      <c r="D373" t="s">
        <v>2965</v>
      </c>
      <c r="E373" t="s">
        <v>1040</v>
      </c>
      <c r="F373" t="s">
        <v>8</v>
      </c>
      <c r="G373" t="s">
        <v>3813</v>
      </c>
      <c r="H373" t="s">
        <v>8</v>
      </c>
      <c r="I373" t="s">
        <v>8</v>
      </c>
      <c r="J373" t="s">
        <v>8</v>
      </c>
    </row>
    <row r="374" spans="1:10" customFormat="1" x14ac:dyDescent="0.25">
      <c r="A374" s="15" t="s">
        <v>1897</v>
      </c>
      <c r="B374" t="s">
        <v>3814</v>
      </c>
      <c r="C374" t="s">
        <v>8</v>
      </c>
      <c r="D374" t="s">
        <v>26</v>
      </c>
      <c r="E374" t="s">
        <v>1041</v>
      </c>
      <c r="F374" t="s">
        <v>8</v>
      </c>
      <c r="G374" t="s">
        <v>8</v>
      </c>
      <c r="H374" t="s">
        <v>8</v>
      </c>
      <c r="I374" t="s">
        <v>8</v>
      </c>
      <c r="J374" t="s">
        <v>1087</v>
      </c>
    </row>
    <row r="375" spans="1:10" customFormat="1" x14ac:dyDescent="0.25">
      <c r="A375" s="15" t="s">
        <v>1898</v>
      </c>
      <c r="B375" t="s">
        <v>3815</v>
      </c>
      <c r="C375" t="s">
        <v>8</v>
      </c>
      <c r="D375" t="s">
        <v>1057</v>
      </c>
      <c r="E375" t="s">
        <v>1041</v>
      </c>
      <c r="F375" t="s">
        <v>8</v>
      </c>
      <c r="G375" t="s">
        <v>8</v>
      </c>
      <c r="H375" t="s">
        <v>8</v>
      </c>
      <c r="I375" t="s">
        <v>8</v>
      </c>
      <c r="J375" t="s">
        <v>8</v>
      </c>
    </row>
    <row r="376" spans="1:10" customFormat="1" x14ac:dyDescent="0.25">
      <c r="A376" s="15" t="s">
        <v>1899</v>
      </c>
      <c r="B376" t="s">
        <v>3816</v>
      </c>
      <c r="C376" t="s">
        <v>8</v>
      </c>
      <c r="D376" t="s">
        <v>1058</v>
      </c>
      <c r="E376" t="s">
        <v>1041</v>
      </c>
      <c r="F376" t="s">
        <v>8</v>
      </c>
      <c r="G376" t="s">
        <v>8</v>
      </c>
      <c r="H376" t="s">
        <v>8</v>
      </c>
      <c r="I376" t="s">
        <v>8</v>
      </c>
      <c r="J376" t="s">
        <v>8</v>
      </c>
    </row>
    <row r="377" spans="1:10" customFormat="1" x14ac:dyDescent="0.25">
      <c r="A377" s="15" t="s">
        <v>1900</v>
      </c>
      <c r="B377" t="s">
        <v>3817</v>
      </c>
      <c r="C377" t="s">
        <v>8</v>
      </c>
      <c r="D377" t="s">
        <v>1059</v>
      </c>
      <c r="E377" t="s">
        <v>1041</v>
      </c>
      <c r="F377" t="s">
        <v>8</v>
      </c>
      <c r="G377" t="s">
        <v>8</v>
      </c>
      <c r="H377" t="s">
        <v>8</v>
      </c>
      <c r="I377" t="s">
        <v>8</v>
      </c>
      <c r="J377" t="s">
        <v>8</v>
      </c>
    </row>
    <row r="378" spans="1:10" customFormat="1" x14ac:dyDescent="0.25">
      <c r="A378" s="15" t="s">
        <v>1901</v>
      </c>
      <c r="B378" t="s">
        <v>3818</v>
      </c>
      <c r="C378" t="s">
        <v>8</v>
      </c>
      <c r="D378" t="s">
        <v>1060</v>
      </c>
      <c r="E378" t="s">
        <v>1041</v>
      </c>
      <c r="F378" t="s">
        <v>8</v>
      </c>
      <c r="G378" t="s">
        <v>8</v>
      </c>
      <c r="H378" t="s">
        <v>8</v>
      </c>
      <c r="I378" t="s">
        <v>8</v>
      </c>
      <c r="J378" t="s">
        <v>8</v>
      </c>
    </row>
    <row r="379" spans="1:10" customFormat="1" x14ac:dyDescent="0.25">
      <c r="A379" s="15" t="s">
        <v>1902</v>
      </c>
      <c r="B379" t="s">
        <v>3819</v>
      </c>
      <c r="C379" t="s">
        <v>8</v>
      </c>
      <c r="D379" t="s">
        <v>1061</v>
      </c>
      <c r="E379" t="s">
        <v>1041</v>
      </c>
      <c r="F379" t="s">
        <v>8</v>
      </c>
      <c r="G379" t="s">
        <v>8</v>
      </c>
      <c r="H379" t="s">
        <v>8</v>
      </c>
      <c r="I379" t="s">
        <v>8</v>
      </c>
      <c r="J379" t="s">
        <v>8</v>
      </c>
    </row>
    <row r="380" spans="1:10" customFormat="1" x14ac:dyDescent="0.25">
      <c r="A380" s="15" t="s">
        <v>1903</v>
      </c>
      <c r="B380" t="s">
        <v>3820</v>
      </c>
      <c r="C380" t="s">
        <v>8</v>
      </c>
      <c r="D380" t="s">
        <v>1062</v>
      </c>
      <c r="E380" t="s">
        <v>1041</v>
      </c>
      <c r="F380" t="s">
        <v>8</v>
      </c>
      <c r="G380" t="s">
        <v>8</v>
      </c>
      <c r="H380" t="s">
        <v>8</v>
      </c>
      <c r="I380" t="s">
        <v>8</v>
      </c>
      <c r="J380" t="s">
        <v>8</v>
      </c>
    </row>
    <row r="381" spans="1:10" customFormat="1" x14ac:dyDescent="0.25">
      <c r="A381" s="15" t="s">
        <v>1904</v>
      </c>
      <c r="B381" t="s">
        <v>3821</v>
      </c>
      <c r="C381" t="s">
        <v>8</v>
      </c>
      <c r="D381" t="s">
        <v>1063</v>
      </c>
      <c r="E381" t="s">
        <v>1041</v>
      </c>
      <c r="F381" t="s">
        <v>8</v>
      </c>
      <c r="G381" t="s">
        <v>8</v>
      </c>
      <c r="H381" t="s">
        <v>8</v>
      </c>
      <c r="I381" t="s">
        <v>8</v>
      </c>
      <c r="J381" t="s">
        <v>8</v>
      </c>
    </row>
    <row r="382" spans="1:10" customFormat="1" x14ac:dyDescent="0.25">
      <c r="A382" s="15" t="s">
        <v>1905</v>
      </c>
      <c r="B382" t="s">
        <v>3822</v>
      </c>
      <c r="C382" t="s">
        <v>8</v>
      </c>
      <c r="D382" t="s">
        <v>1064</v>
      </c>
      <c r="E382" t="s">
        <v>1041</v>
      </c>
      <c r="F382" t="s">
        <v>8</v>
      </c>
      <c r="G382" t="s">
        <v>8</v>
      </c>
      <c r="H382" t="s">
        <v>8</v>
      </c>
      <c r="I382" t="s">
        <v>8</v>
      </c>
      <c r="J382" t="s">
        <v>8</v>
      </c>
    </row>
    <row r="383" spans="1:10" customFormat="1" x14ac:dyDescent="0.25">
      <c r="A383" s="15" t="s">
        <v>1906</v>
      </c>
      <c r="B383" t="s">
        <v>3823</v>
      </c>
      <c r="C383" t="s">
        <v>8</v>
      </c>
      <c r="D383" t="s">
        <v>1066</v>
      </c>
      <c r="E383" t="s">
        <v>1041</v>
      </c>
      <c r="F383" t="s">
        <v>8</v>
      </c>
      <c r="G383" t="s">
        <v>8</v>
      </c>
      <c r="H383" t="s">
        <v>8</v>
      </c>
      <c r="I383" t="s">
        <v>8</v>
      </c>
      <c r="J383" t="s">
        <v>8</v>
      </c>
    </row>
    <row r="384" spans="1:10" customFormat="1" x14ac:dyDescent="0.25">
      <c r="A384" s="15" t="s">
        <v>1907</v>
      </c>
      <c r="B384" t="s">
        <v>3824</v>
      </c>
      <c r="C384" t="s">
        <v>8</v>
      </c>
      <c r="D384" t="s">
        <v>1067</v>
      </c>
      <c r="E384" t="s">
        <v>1041</v>
      </c>
      <c r="F384" t="s">
        <v>8</v>
      </c>
      <c r="G384" t="s">
        <v>8</v>
      </c>
      <c r="H384" t="s">
        <v>8</v>
      </c>
      <c r="I384" t="s">
        <v>8</v>
      </c>
      <c r="J384" t="s">
        <v>8</v>
      </c>
    </row>
    <row r="385" spans="1:10" customFormat="1" x14ac:dyDescent="0.25">
      <c r="A385" s="15" t="s">
        <v>1908</v>
      </c>
      <c r="B385" t="s">
        <v>3825</v>
      </c>
      <c r="C385" t="s">
        <v>8</v>
      </c>
      <c r="D385" t="s">
        <v>179</v>
      </c>
      <c r="E385" t="s">
        <v>1041</v>
      </c>
      <c r="F385" t="s">
        <v>8</v>
      </c>
      <c r="G385" t="s">
        <v>8</v>
      </c>
      <c r="H385" t="s">
        <v>8</v>
      </c>
      <c r="I385" t="s">
        <v>8</v>
      </c>
      <c r="J385" t="s">
        <v>8</v>
      </c>
    </row>
    <row r="386" spans="1:10" customFormat="1" x14ac:dyDescent="0.25">
      <c r="A386" s="15" t="s">
        <v>1909</v>
      </c>
      <c r="B386" t="s">
        <v>3826</v>
      </c>
      <c r="C386" t="s">
        <v>8</v>
      </c>
      <c r="D386" t="s">
        <v>1079</v>
      </c>
      <c r="E386" t="s">
        <v>1041</v>
      </c>
      <c r="F386" t="s">
        <v>8</v>
      </c>
      <c r="G386" t="s">
        <v>8</v>
      </c>
      <c r="H386" t="s">
        <v>8</v>
      </c>
      <c r="I386" t="s">
        <v>8</v>
      </c>
      <c r="J386" t="s">
        <v>8</v>
      </c>
    </row>
    <row r="387" spans="1:10" customFormat="1" x14ac:dyDescent="0.25">
      <c r="A387" s="15" t="s">
        <v>1910</v>
      </c>
      <c r="B387" t="s">
        <v>3827</v>
      </c>
      <c r="C387" t="s">
        <v>8</v>
      </c>
      <c r="D387" t="s">
        <v>1089</v>
      </c>
      <c r="E387" t="s">
        <v>1041</v>
      </c>
      <c r="F387" t="s">
        <v>8</v>
      </c>
      <c r="G387" t="s">
        <v>8</v>
      </c>
      <c r="H387" t="s">
        <v>8</v>
      </c>
      <c r="I387" t="s">
        <v>8</v>
      </c>
      <c r="J387" t="s">
        <v>8</v>
      </c>
    </row>
    <row r="388" spans="1:10" customFormat="1" x14ac:dyDescent="0.25">
      <c r="A388" s="15" t="s">
        <v>1911</v>
      </c>
      <c r="B388" t="s">
        <v>3828</v>
      </c>
      <c r="C388" t="s">
        <v>8</v>
      </c>
      <c r="D388" t="s">
        <v>1080</v>
      </c>
      <c r="E388" t="s">
        <v>1041</v>
      </c>
      <c r="F388" t="s">
        <v>8</v>
      </c>
      <c r="G388" t="s">
        <v>8</v>
      </c>
      <c r="H388" t="s">
        <v>8</v>
      </c>
      <c r="I388" t="s">
        <v>8</v>
      </c>
      <c r="J388" t="s">
        <v>8</v>
      </c>
    </row>
    <row r="389" spans="1:10" customFormat="1" x14ac:dyDescent="0.25">
      <c r="A389" s="15" t="s">
        <v>1912</v>
      </c>
      <c r="B389" t="s">
        <v>3829</v>
      </c>
      <c r="C389" t="s">
        <v>8</v>
      </c>
      <c r="D389" t="s">
        <v>1081</v>
      </c>
      <c r="E389" t="s">
        <v>1041</v>
      </c>
      <c r="F389" t="s">
        <v>8</v>
      </c>
      <c r="G389" t="s">
        <v>8</v>
      </c>
      <c r="H389" t="s">
        <v>8</v>
      </c>
      <c r="I389" t="s">
        <v>8</v>
      </c>
      <c r="J389" t="s">
        <v>8</v>
      </c>
    </row>
    <row r="390" spans="1:10" customFormat="1" x14ac:dyDescent="0.25">
      <c r="A390" s="15" t="s">
        <v>1913</v>
      </c>
      <c r="B390" t="s">
        <v>3830</v>
      </c>
      <c r="C390" t="s">
        <v>8</v>
      </c>
      <c r="D390" t="s">
        <v>1090</v>
      </c>
      <c r="E390" t="s">
        <v>1041</v>
      </c>
      <c r="F390" t="s">
        <v>8</v>
      </c>
      <c r="G390" t="s">
        <v>8</v>
      </c>
      <c r="H390" t="s">
        <v>8</v>
      </c>
      <c r="I390" t="s">
        <v>8</v>
      </c>
      <c r="J390" t="s">
        <v>8</v>
      </c>
    </row>
    <row r="391" spans="1:10" customFormat="1" x14ac:dyDescent="0.25">
      <c r="A391" s="15" t="s">
        <v>1914</v>
      </c>
      <c r="B391" t="s">
        <v>3831</v>
      </c>
      <c r="C391" t="s">
        <v>8</v>
      </c>
      <c r="D391" t="s">
        <v>1082</v>
      </c>
      <c r="E391" t="s">
        <v>1041</v>
      </c>
      <c r="F391" t="s">
        <v>8</v>
      </c>
      <c r="G391" t="s">
        <v>8</v>
      </c>
      <c r="H391" t="s">
        <v>8</v>
      </c>
      <c r="I391" t="s">
        <v>8</v>
      </c>
      <c r="J391" t="s">
        <v>8</v>
      </c>
    </row>
    <row r="392" spans="1:10" customFormat="1" x14ac:dyDescent="0.25">
      <c r="A392" s="15" t="s">
        <v>1915</v>
      </c>
      <c r="B392" t="s">
        <v>3832</v>
      </c>
      <c r="C392" t="s">
        <v>8</v>
      </c>
      <c r="D392" t="s">
        <v>1070</v>
      </c>
      <c r="E392" t="s">
        <v>1041</v>
      </c>
      <c r="F392" t="s">
        <v>8</v>
      </c>
      <c r="G392" t="s">
        <v>8</v>
      </c>
      <c r="H392" t="s">
        <v>8</v>
      </c>
      <c r="I392" t="s">
        <v>8</v>
      </c>
      <c r="J392" t="s">
        <v>8</v>
      </c>
    </row>
    <row r="393" spans="1:10" customFormat="1" x14ac:dyDescent="0.25">
      <c r="A393" s="15" t="s">
        <v>1916</v>
      </c>
      <c r="B393" t="s">
        <v>3833</v>
      </c>
      <c r="C393" t="s">
        <v>8</v>
      </c>
      <c r="D393" t="s">
        <v>1091</v>
      </c>
      <c r="E393" t="s">
        <v>1041</v>
      </c>
      <c r="F393" t="s">
        <v>8</v>
      </c>
      <c r="G393" t="s">
        <v>8</v>
      </c>
      <c r="H393" t="s">
        <v>8</v>
      </c>
      <c r="I393" t="s">
        <v>8</v>
      </c>
      <c r="J393" t="s">
        <v>8</v>
      </c>
    </row>
    <row r="394" spans="1:10" customFormat="1" x14ac:dyDescent="0.25">
      <c r="A394" s="15" t="s">
        <v>1917</v>
      </c>
      <c r="B394" t="s">
        <v>3834</v>
      </c>
      <c r="C394" t="s">
        <v>8</v>
      </c>
      <c r="D394" t="s">
        <v>1175</v>
      </c>
      <c r="E394" t="s">
        <v>1167</v>
      </c>
      <c r="F394" t="s">
        <v>8</v>
      </c>
      <c r="G394" t="s">
        <v>8</v>
      </c>
      <c r="H394" t="s">
        <v>8</v>
      </c>
      <c r="I394" t="s">
        <v>8</v>
      </c>
      <c r="J394" t="s">
        <v>8</v>
      </c>
    </row>
    <row r="395" spans="1:10" customFormat="1" x14ac:dyDescent="0.25">
      <c r="A395" s="15" t="s">
        <v>3835</v>
      </c>
      <c r="B395" t="s">
        <v>3836</v>
      </c>
      <c r="C395" t="s">
        <v>3837</v>
      </c>
      <c r="D395" t="s">
        <v>11</v>
      </c>
      <c r="E395" t="s">
        <v>712</v>
      </c>
      <c r="F395" t="s">
        <v>8</v>
      </c>
      <c r="G395" t="s">
        <v>710</v>
      </c>
      <c r="H395" t="s">
        <v>711</v>
      </c>
      <c r="I395" t="s">
        <v>8</v>
      </c>
      <c r="J395" t="s">
        <v>8</v>
      </c>
    </row>
    <row r="396" spans="1:10" customFormat="1" x14ac:dyDescent="0.25">
      <c r="A396" s="15" t="s">
        <v>2441</v>
      </c>
      <c r="B396" t="s">
        <v>3838</v>
      </c>
      <c r="C396" t="s">
        <v>717</v>
      </c>
      <c r="D396" t="s">
        <v>11</v>
      </c>
      <c r="E396" t="s">
        <v>712</v>
      </c>
      <c r="F396" t="s">
        <v>8</v>
      </c>
      <c r="G396" t="s">
        <v>710</v>
      </c>
      <c r="H396" t="s">
        <v>711</v>
      </c>
      <c r="I396" t="s">
        <v>8</v>
      </c>
      <c r="J396" t="s">
        <v>8</v>
      </c>
    </row>
    <row r="397" spans="1:10" customFormat="1" x14ac:dyDescent="0.25">
      <c r="A397" s="15" t="s">
        <v>2971</v>
      </c>
      <c r="B397" t="s">
        <v>3839</v>
      </c>
      <c r="C397" t="s">
        <v>2736</v>
      </c>
      <c r="D397" t="s">
        <v>328</v>
      </c>
      <c r="E397" t="s">
        <v>1040</v>
      </c>
      <c r="F397" t="s">
        <v>8</v>
      </c>
      <c r="G397" t="s">
        <v>2972</v>
      </c>
      <c r="H397" t="s">
        <v>8</v>
      </c>
      <c r="I397" t="s">
        <v>8</v>
      </c>
      <c r="J397" t="s">
        <v>8</v>
      </c>
    </row>
    <row r="398" spans="1:10" customFormat="1" x14ac:dyDescent="0.25">
      <c r="A398" s="15" t="s">
        <v>2968</v>
      </c>
      <c r="B398" t="s">
        <v>3840</v>
      </c>
      <c r="C398" t="s">
        <v>2969</v>
      </c>
      <c r="D398" t="s">
        <v>2970</v>
      </c>
      <c r="E398" t="s">
        <v>1040</v>
      </c>
      <c r="F398" t="s">
        <v>8</v>
      </c>
      <c r="G398" t="s">
        <v>3841</v>
      </c>
      <c r="H398" t="s">
        <v>8</v>
      </c>
      <c r="I398" t="s">
        <v>20</v>
      </c>
      <c r="J398" t="s">
        <v>8</v>
      </c>
    </row>
    <row r="399" spans="1:10" customFormat="1" x14ac:dyDescent="0.25">
      <c r="A399" s="15" t="s">
        <v>2966</v>
      </c>
      <c r="B399" t="s">
        <v>3842</v>
      </c>
      <c r="C399" t="s">
        <v>2736</v>
      </c>
      <c r="D399" t="s">
        <v>2737</v>
      </c>
      <c r="E399" t="s">
        <v>1040</v>
      </c>
      <c r="F399" t="s">
        <v>8</v>
      </c>
      <c r="G399" t="s">
        <v>2967</v>
      </c>
      <c r="H399" t="s">
        <v>8</v>
      </c>
      <c r="I399" t="s">
        <v>8</v>
      </c>
      <c r="J399" t="s">
        <v>8</v>
      </c>
    </row>
    <row r="400" spans="1:10" customFormat="1" x14ac:dyDescent="0.25">
      <c r="A400" s="15" t="s">
        <v>1367</v>
      </c>
      <c r="B400" t="s">
        <v>3843</v>
      </c>
      <c r="C400" t="s">
        <v>888</v>
      </c>
      <c r="D400" t="s">
        <v>11</v>
      </c>
      <c r="E400" t="s">
        <v>19</v>
      </c>
      <c r="F400" t="s">
        <v>8</v>
      </c>
      <c r="G400" t="s">
        <v>8</v>
      </c>
      <c r="H400" t="s">
        <v>3844</v>
      </c>
      <c r="I400" t="s">
        <v>889</v>
      </c>
      <c r="J400" t="s">
        <v>890</v>
      </c>
    </row>
    <row r="401" spans="1:10" customFormat="1" x14ac:dyDescent="0.25">
      <c r="A401" s="15" t="s">
        <v>1705</v>
      </c>
      <c r="B401" t="s">
        <v>3845</v>
      </c>
      <c r="C401" t="s">
        <v>417</v>
      </c>
      <c r="D401" t="s">
        <v>8</v>
      </c>
      <c r="E401" t="s">
        <v>346</v>
      </c>
      <c r="F401" t="s">
        <v>8</v>
      </c>
      <c r="G401" t="s">
        <v>8</v>
      </c>
      <c r="H401" t="s">
        <v>510</v>
      </c>
      <c r="I401" t="s">
        <v>8</v>
      </c>
      <c r="J401" t="s">
        <v>511</v>
      </c>
    </row>
    <row r="402" spans="1:10" customFormat="1" x14ac:dyDescent="0.25">
      <c r="A402" s="15" t="s">
        <v>1706</v>
      </c>
      <c r="B402" t="s">
        <v>3846</v>
      </c>
      <c r="C402" t="s">
        <v>417</v>
      </c>
      <c r="D402" t="s">
        <v>8</v>
      </c>
      <c r="E402" t="s">
        <v>346</v>
      </c>
      <c r="F402" t="s">
        <v>8</v>
      </c>
      <c r="G402" t="s">
        <v>8</v>
      </c>
      <c r="H402" t="s">
        <v>8</v>
      </c>
      <c r="I402" t="s">
        <v>8</v>
      </c>
      <c r="J402" t="s">
        <v>8</v>
      </c>
    </row>
    <row r="403" spans="1:10" customFormat="1" x14ac:dyDescent="0.25">
      <c r="A403" s="15" t="s">
        <v>1707</v>
      </c>
      <c r="B403" t="s">
        <v>3847</v>
      </c>
      <c r="C403" t="s">
        <v>417</v>
      </c>
      <c r="D403" t="s">
        <v>8</v>
      </c>
      <c r="E403" t="s">
        <v>346</v>
      </c>
      <c r="F403" t="s">
        <v>8</v>
      </c>
      <c r="G403" t="s">
        <v>8</v>
      </c>
      <c r="H403" t="s">
        <v>8</v>
      </c>
      <c r="I403" t="s">
        <v>8</v>
      </c>
      <c r="J403" t="s">
        <v>8</v>
      </c>
    </row>
    <row r="404" spans="1:10" customFormat="1" x14ac:dyDescent="0.25">
      <c r="A404" s="15" t="s">
        <v>1708</v>
      </c>
      <c r="B404" t="s">
        <v>3848</v>
      </c>
      <c r="C404" t="s">
        <v>2973</v>
      </c>
      <c r="D404" t="s">
        <v>8</v>
      </c>
      <c r="E404" t="s">
        <v>346</v>
      </c>
      <c r="F404" t="s">
        <v>8</v>
      </c>
      <c r="G404" t="s">
        <v>8</v>
      </c>
      <c r="H404" t="s">
        <v>8</v>
      </c>
      <c r="I404" t="s">
        <v>8</v>
      </c>
      <c r="J404" t="s">
        <v>8</v>
      </c>
    </row>
    <row r="405" spans="1:10" customFormat="1" x14ac:dyDescent="0.25">
      <c r="A405" s="15" t="s">
        <v>1709</v>
      </c>
      <c r="B405" t="s">
        <v>3849</v>
      </c>
      <c r="C405" t="s">
        <v>417</v>
      </c>
      <c r="D405" t="s">
        <v>8</v>
      </c>
      <c r="E405" t="s">
        <v>346</v>
      </c>
      <c r="F405" t="s">
        <v>8</v>
      </c>
      <c r="G405" t="s">
        <v>8</v>
      </c>
      <c r="H405" t="s">
        <v>8</v>
      </c>
      <c r="I405" t="s">
        <v>8</v>
      </c>
      <c r="J405" t="s">
        <v>8</v>
      </c>
    </row>
    <row r="406" spans="1:10" customFormat="1" x14ac:dyDescent="0.25">
      <c r="A406" s="15" t="s">
        <v>1334</v>
      </c>
      <c r="B406" t="s">
        <v>3850</v>
      </c>
      <c r="C406" t="s">
        <v>812</v>
      </c>
      <c r="D406" t="s">
        <v>11</v>
      </c>
      <c r="E406" t="s">
        <v>19</v>
      </c>
      <c r="F406" t="s">
        <v>8</v>
      </c>
      <c r="G406" t="s">
        <v>8</v>
      </c>
      <c r="H406" t="s">
        <v>8</v>
      </c>
      <c r="I406" t="s">
        <v>8</v>
      </c>
      <c r="J406" t="s">
        <v>847</v>
      </c>
    </row>
    <row r="407" spans="1:10" customFormat="1" x14ac:dyDescent="0.25">
      <c r="A407" s="15" t="s">
        <v>1335</v>
      </c>
      <c r="B407" t="s">
        <v>3851</v>
      </c>
      <c r="C407" t="s">
        <v>848</v>
      </c>
      <c r="D407" t="s">
        <v>11</v>
      </c>
      <c r="E407" t="s">
        <v>19</v>
      </c>
      <c r="F407" t="s">
        <v>8</v>
      </c>
      <c r="G407" t="s">
        <v>8</v>
      </c>
      <c r="H407" t="s">
        <v>8</v>
      </c>
      <c r="I407" t="s">
        <v>8</v>
      </c>
      <c r="J407" t="s">
        <v>849</v>
      </c>
    </row>
    <row r="408" spans="1:10" customFormat="1" x14ac:dyDescent="0.25">
      <c r="A408" s="15" t="s">
        <v>1336</v>
      </c>
      <c r="B408" t="s">
        <v>3852</v>
      </c>
      <c r="C408" t="s">
        <v>850</v>
      </c>
      <c r="D408" t="s">
        <v>11</v>
      </c>
      <c r="E408" t="s">
        <v>19</v>
      </c>
      <c r="F408" t="s">
        <v>8</v>
      </c>
      <c r="G408" t="s">
        <v>8</v>
      </c>
      <c r="H408" t="s">
        <v>8</v>
      </c>
      <c r="I408" t="s">
        <v>8</v>
      </c>
      <c r="J408" t="s">
        <v>851</v>
      </c>
    </row>
    <row r="409" spans="1:10" customFormat="1" x14ac:dyDescent="0.25">
      <c r="A409" s="15" t="s">
        <v>2491</v>
      </c>
      <c r="B409" t="s">
        <v>3853</v>
      </c>
      <c r="C409" t="s">
        <v>1233</v>
      </c>
      <c r="D409" t="s">
        <v>11</v>
      </c>
      <c r="E409" t="s">
        <v>553</v>
      </c>
      <c r="F409" t="s">
        <v>8</v>
      </c>
      <c r="G409" t="s">
        <v>3854</v>
      </c>
      <c r="H409" t="s">
        <v>3302</v>
      </c>
      <c r="I409" t="s">
        <v>8</v>
      </c>
      <c r="J409" t="s">
        <v>8</v>
      </c>
    </row>
    <row r="410" spans="1:10" customFormat="1" x14ac:dyDescent="0.25">
      <c r="A410" s="15" t="s">
        <v>1337</v>
      </c>
      <c r="B410" t="s">
        <v>3855</v>
      </c>
      <c r="C410" t="s">
        <v>852</v>
      </c>
      <c r="D410" t="s">
        <v>11</v>
      </c>
      <c r="E410" t="s">
        <v>19</v>
      </c>
      <c r="F410" t="s">
        <v>815</v>
      </c>
      <c r="G410" t="s">
        <v>8</v>
      </c>
      <c r="H410" t="s">
        <v>8</v>
      </c>
      <c r="I410" t="s">
        <v>3856</v>
      </c>
      <c r="J410" t="s">
        <v>853</v>
      </c>
    </row>
    <row r="411" spans="1:10" customFormat="1" x14ac:dyDescent="0.25">
      <c r="A411" s="15" t="s">
        <v>1338</v>
      </c>
      <c r="B411" t="s">
        <v>3857</v>
      </c>
      <c r="C411" t="s">
        <v>854</v>
      </c>
      <c r="D411" t="s">
        <v>11</v>
      </c>
      <c r="E411" t="s">
        <v>19</v>
      </c>
      <c r="F411" t="s">
        <v>8</v>
      </c>
      <c r="G411" t="s">
        <v>3858</v>
      </c>
      <c r="H411" t="s">
        <v>8</v>
      </c>
      <c r="I411" t="s">
        <v>8</v>
      </c>
      <c r="J411" t="s">
        <v>855</v>
      </c>
    </row>
    <row r="412" spans="1:10" customFormat="1" x14ac:dyDescent="0.25">
      <c r="A412" s="15" t="s">
        <v>1339</v>
      </c>
      <c r="B412" t="s">
        <v>3859</v>
      </c>
      <c r="C412" t="s">
        <v>856</v>
      </c>
      <c r="D412" t="s">
        <v>11</v>
      </c>
      <c r="E412" t="s">
        <v>19</v>
      </c>
      <c r="F412" t="s">
        <v>8</v>
      </c>
      <c r="G412" t="s">
        <v>8</v>
      </c>
      <c r="H412" t="s">
        <v>8</v>
      </c>
      <c r="I412" t="s">
        <v>8</v>
      </c>
      <c r="J412" t="s">
        <v>8</v>
      </c>
    </row>
    <row r="413" spans="1:10" customFormat="1" x14ac:dyDescent="0.25">
      <c r="A413" s="15" t="s">
        <v>1340</v>
      </c>
      <c r="B413" t="s">
        <v>3860</v>
      </c>
      <c r="C413" t="s">
        <v>856</v>
      </c>
      <c r="D413" t="s">
        <v>11</v>
      </c>
      <c r="E413" t="s">
        <v>19</v>
      </c>
      <c r="F413" t="s">
        <v>8</v>
      </c>
      <c r="G413" t="s">
        <v>8</v>
      </c>
      <c r="H413" t="s">
        <v>8</v>
      </c>
      <c r="I413" t="s">
        <v>8</v>
      </c>
      <c r="J413" t="s">
        <v>8</v>
      </c>
    </row>
    <row r="414" spans="1:10" customFormat="1" x14ac:dyDescent="0.25">
      <c r="A414" s="15" t="s">
        <v>1341</v>
      </c>
      <c r="B414" t="s">
        <v>3861</v>
      </c>
      <c r="C414" t="s">
        <v>856</v>
      </c>
      <c r="D414" t="s">
        <v>857</v>
      </c>
      <c r="E414" t="s">
        <v>19</v>
      </c>
      <c r="F414" t="s">
        <v>8</v>
      </c>
      <c r="G414" t="s">
        <v>8</v>
      </c>
      <c r="H414" t="s">
        <v>8</v>
      </c>
      <c r="I414" t="s">
        <v>8</v>
      </c>
      <c r="J414" t="s">
        <v>8</v>
      </c>
    </row>
    <row r="415" spans="1:10" customFormat="1" x14ac:dyDescent="0.25">
      <c r="A415" s="15" t="s">
        <v>1342</v>
      </c>
      <c r="B415" t="s">
        <v>3862</v>
      </c>
      <c r="C415" t="s">
        <v>856</v>
      </c>
      <c r="D415" t="s">
        <v>809</v>
      </c>
      <c r="E415" t="s">
        <v>19</v>
      </c>
      <c r="F415" t="s">
        <v>8</v>
      </c>
      <c r="G415" t="s">
        <v>8</v>
      </c>
      <c r="H415" t="s">
        <v>8</v>
      </c>
      <c r="I415" t="s">
        <v>8</v>
      </c>
      <c r="J415" t="s">
        <v>8</v>
      </c>
    </row>
    <row r="416" spans="1:10" customFormat="1" x14ac:dyDescent="0.25">
      <c r="A416" s="15" t="s">
        <v>1343</v>
      </c>
      <c r="B416" t="s">
        <v>3863</v>
      </c>
      <c r="C416" t="s">
        <v>858</v>
      </c>
      <c r="D416" t="s">
        <v>15</v>
      </c>
      <c r="E416" t="s">
        <v>19</v>
      </c>
      <c r="F416" t="s">
        <v>8</v>
      </c>
      <c r="G416" t="s">
        <v>8</v>
      </c>
      <c r="H416" t="s">
        <v>8</v>
      </c>
      <c r="I416" t="s">
        <v>8</v>
      </c>
      <c r="J416" t="s">
        <v>855</v>
      </c>
    </row>
    <row r="417" spans="1:10" customFormat="1" x14ac:dyDescent="0.25">
      <c r="A417" s="15" t="s">
        <v>1344</v>
      </c>
      <c r="B417" t="s">
        <v>3864</v>
      </c>
      <c r="C417" t="s">
        <v>856</v>
      </c>
      <c r="D417" t="s">
        <v>16</v>
      </c>
      <c r="E417" t="s">
        <v>19</v>
      </c>
      <c r="F417" t="s">
        <v>8</v>
      </c>
      <c r="G417" t="s">
        <v>8</v>
      </c>
      <c r="H417" t="s">
        <v>8</v>
      </c>
      <c r="I417" t="s">
        <v>8</v>
      </c>
      <c r="J417" t="s">
        <v>8</v>
      </c>
    </row>
    <row r="418" spans="1:10" customFormat="1" x14ac:dyDescent="0.25">
      <c r="A418" s="15" t="s">
        <v>1710</v>
      </c>
      <c r="B418" t="s">
        <v>3865</v>
      </c>
      <c r="C418" t="s">
        <v>468</v>
      </c>
      <c r="D418" t="s">
        <v>8</v>
      </c>
      <c r="E418" t="s">
        <v>346</v>
      </c>
      <c r="F418" t="s">
        <v>8</v>
      </c>
      <c r="G418" t="s">
        <v>469</v>
      </c>
      <c r="H418" t="s">
        <v>470</v>
      </c>
      <c r="I418" t="s">
        <v>8</v>
      </c>
      <c r="J418" t="s">
        <v>8</v>
      </c>
    </row>
    <row r="419" spans="1:10" customFormat="1" x14ac:dyDescent="0.25">
      <c r="A419" s="15" t="s">
        <v>1597</v>
      </c>
      <c r="B419" t="s">
        <v>3866</v>
      </c>
      <c r="C419" t="s">
        <v>56</v>
      </c>
      <c r="D419" t="s">
        <v>57</v>
      </c>
      <c r="E419" t="s">
        <v>41</v>
      </c>
      <c r="F419" t="s">
        <v>8</v>
      </c>
      <c r="G419" t="s">
        <v>3867</v>
      </c>
      <c r="H419" t="s">
        <v>8</v>
      </c>
      <c r="I419" t="s">
        <v>8</v>
      </c>
      <c r="J419" t="s">
        <v>58</v>
      </c>
    </row>
    <row r="420" spans="1:10" customFormat="1" x14ac:dyDescent="0.25">
      <c r="A420" s="15" t="s">
        <v>2974</v>
      </c>
      <c r="B420" t="s">
        <v>3868</v>
      </c>
      <c r="C420" t="s">
        <v>2975</v>
      </c>
      <c r="D420" t="s">
        <v>2976</v>
      </c>
      <c r="E420" t="s">
        <v>1040</v>
      </c>
      <c r="F420" t="s">
        <v>8</v>
      </c>
      <c r="G420" t="s">
        <v>3869</v>
      </c>
      <c r="H420" t="s">
        <v>8</v>
      </c>
      <c r="I420" t="s">
        <v>8</v>
      </c>
      <c r="J420" t="s">
        <v>8</v>
      </c>
    </row>
    <row r="421" spans="1:10" customFormat="1" x14ac:dyDescent="0.25">
      <c r="A421" s="15" t="s">
        <v>3870</v>
      </c>
      <c r="B421" t="s">
        <v>3871</v>
      </c>
      <c r="C421" t="s">
        <v>2619</v>
      </c>
      <c r="D421" t="s">
        <v>15</v>
      </c>
      <c r="E421" t="s">
        <v>1040</v>
      </c>
      <c r="F421" t="s">
        <v>8</v>
      </c>
      <c r="G421" t="s">
        <v>3872</v>
      </c>
      <c r="H421" t="s">
        <v>2977</v>
      </c>
      <c r="I421" t="s">
        <v>8</v>
      </c>
      <c r="J421" t="s">
        <v>8</v>
      </c>
    </row>
    <row r="422" spans="1:10" customFormat="1" x14ac:dyDescent="0.25">
      <c r="A422" s="15" t="s">
        <v>1918</v>
      </c>
      <c r="B422" t="s">
        <v>3873</v>
      </c>
      <c r="C422" t="s">
        <v>8</v>
      </c>
      <c r="D422" t="s">
        <v>11</v>
      </c>
      <c r="E422" t="s">
        <v>1041</v>
      </c>
      <c r="F422" t="s">
        <v>8</v>
      </c>
      <c r="G422" t="s">
        <v>8</v>
      </c>
      <c r="H422" t="s">
        <v>8</v>
      </c>
      <c r="I422" t="s">
        <v>8</v>
      </c>
      <c r="J422" t="s">
        <v>8</v>
      </c>
    </row>
    <row r="423" spans="1:10" customFormat="1" x14ac:dyDescent="0.25">
      <c r="A423" s="15" t="s">
        <v>1919</v>
      </c>
      <c r="B423" t="s">
        <v>3874</v>
      </c>
      <c r="C423" t="s">
        <v>8</v>
      </c>
      <c r="D423" t="s">
        <v>1043</v>
      </c>
      <c r="E423" t="s">
        <v>1041</v>
      </c>
      <c r="F423" t="s">
        <v>8</v>
      </c>
      <c r="G423" t="s">
        <v>1092</v>
      </c>
      <c r="H423" t="s">
        <v>8</v>
      </c>
      <c r="I423" t="s">
        <v>8</v>
      </c>
      <c r="J423" t="s">
        <v>1093</v>
      </c>
    </row>
    <row r="424" spans="1:10" customFormat="1" x14ac:dyDescent="0.25">
      <c r="A424" s="15" t="s">
        <v>1920</v>
      </c>
      <c r="B424" t="s">
        <v>3875</v>
      </c>
      <c r="C424" t="s">
        <v>8</v>
      </c>
      <c r="D424" t="s">
        <v>1044</v>
      </c>
      <c r="E424" t="s">
        <v>1041</v>
      </c>
      <c r="F424" t="s">
        <v>8</v>
      </c>
      <c r="G424" t="s">
        <v>1092</v>
      </c>
      <c r="H424" t="s">
        <v>8</v>
      </c>
      <c r="I424" t="s">
        <v>8</v>
      </c>
      <c r="J424" t="s">
        <v>1093</v>
      </c>
    </row>
    <row r="425" spans="1:10" customFormat="1" x14ac:dyDescent="0.25">
      <c r="A425" s="15" t="s">
        <v>1921</v>
      </c>
      <c r="B425" t="s">
        <v>3876</v>
      </c>
      <c r="C425" t="s">
        <v>8</v>
      </c>
      <c r="D425" t="s">
        <v>1046</v>
      </c>
      <c r="E425" t="s">
        <v>1041</v>
      </c>
      <c r="F425" t="s">
        <v>8</v>
      </c>
      <c r="G425" t="s">
        <v>1092</v>
      </c>
      <c r="H425" t="s">
        <v>8</v>
      </c>
      <c r="I425" t="s">
        <v>8</v>
      </c>
      <c r="J425" t="s">
        <v>1093</v>
      </c>
    </row>
    <row r="426" spans="1:10" customFormat="1" x14ac:dyDescent="0.25">
      <c r="A426" s="15" t="s">
        <v>1922</v>
      </c>
      <c r="B426" t="s">
        <v>3877</v>
      </c>
      <c r="C426" t="s">
        <v>8</v>
      </c>
      <c r="D426" t="s">
        <v>1057</v>
      </c>
      <c r="E426" t="s">
        <v>1041</v>
      </c>
      <c r="F426" t="s">
        <v>8</v>
      </c>
      <c r="G426" t="s">
        <v>1092</v>
      </c>
      <c r="H426" t="s">
        <v>8</v>
      </c>
      <c r="I426" t="s">
        <v>8</v>
      </c>
      <c r="J426" t="s">
        <v>1093</v>
      </c>
    </row>
    <row r="427" spans="1:10" customFormat="1" x14ac:dyDescent="0.25">
      <c r="A427" s="15" t="s">
        <v>1923</v>
      </c>
      <c r="B427" t="s">
        <v>3878</v>
      </c>
      <c r="C427" t="s">
        <v>8</v>
      </c>
      <c r="D427" t="s">
        <v>1058</v>
      </c>
      <c r="E427" t="s">
        <v>1041</v>
      </c>
      <c r="F427" t="s">
        <v>8</v>
      </c>
      <c r="G427" t="s">
        <v>1092</v>
      </c>
      <c r="H427" t="s">
        <v>8</v>
      </c>
      <c r="I427" t="s">
        <v>8</v>
      </c>
      <c r="J427" t="s">
        <v>1093</v>
      </c>
    </row>
    <row r="428" spans="1:10" customFormat="1" x14ac:dyDescent="0.25">
      <c r="A428" s="15" t="s">
        <v>1924</v>
      </c>
      <c r="B428" t="s">
        <v>3879</v>
      </c>
      <c r="C428" t="s">
        <v>8</v>
      </c>
      <c r="D428" t="s">
        <v>1059</v>
      </c>
      <c r="E428" t="s">
        <v>1041</v>
      </c>
      <c r="F428" t="s">
        <v>8</v>
      </c>
      <c r="G428" t="s">
        <v>1092</v>
      </c>
      <c r="H428" t="s">
        <v>8</v>
      </c>
      <c r="I428" t="s">
        <v>8</v>
      </c>
      <c r="J428" t="s">
        <v>1093</v>
      </c>
    </row>
    <row r="429" spans="1:10" customFormat="1" x14ac:dyDescent="0.25">
      <c r="A429" s="15" t="s">
        <v>1925</v>
      </c>
      <c r="B429" t="s">
        <v>3880</v>
      </c>
      <c r="C429" t="s">
        <v>8</v>
      </c>
      <c r="D429" t="s">
        <v>1060</v>
      </c>
      <c r="E429" t="s">
        <v>1041</v>
      </c>
      <c r="F429" t="s">
        <v>8</v>
      </c>
      <c r="G429" t="s">
        <v>1092</v>
      </c>
      <c r="H429" t="s">
        <v>8</v>
      </c>
      <c r="I429" t="s">
        <v>8</v>
      </c>
      <c r="J429" t="s">
        <v>1093</v>
      </c>
    </row>
    <row r="430" spans="1:10" customFormat="1" x14ac:dyDescent="0.25">
      <c r="A430" s="15" t="s">
        <v>1926</v>
      </c>
      <c r="B430" t="s">
        <v>3881</v>
      </c>
      <c r="C430" t="s">
        <v>8</v>
      </c>
      <c r="D430" t="s">
        <v>1061</v>
      </c>
      <c r="E430" t="s">
        <v>1041</v>
      </c>
      <c r="F430" t="s">
        <v>8</v>
      </c>
      <c r="G430" t="s">
        <v>1092</v>
      </c>
      <c r="H430" t="s">
        <v>8</v>
      </c>
      <c r="I430" t="s">
        <v>8</v>
      </c>
      <c r="J430" t="s">
        <v>1093</v>
      </c>
    </row>
    <row r="431" spans="1:10" customFormat="1" x14ac:dyDescent="0.25">
      <c r="A431" s="15" t="s">
        <v>1927</v>
      </c>
      <c r="B431" t="s">
        <v>3882</v>
      </c>
      <c r="C431" t="s">
        <v>8</v>
      </c>
      <c r="D431" t="s">
        <v>1062</v>
      </c>
      <c r="E431" t="s">
        <v>1041</v>
      </c>
      <c r="F431" t="s">
        <v>8</v>
      </c>
      <c r="G431" t="s">
        <v>1092</v>
      </c>
      <c r="H431" t="s">
        <v>8</v>
      </c>
      <c r="I431" t="s">
        <v>8</v>
      </c>
      <c r="J431" t="s">
        <v>1093</v>
      </c>
    </row>
    <row r="432" spans="1:10" customFormat="1" x14ac:dyDescent="0.25">
      <c r="A432" s="15" t="s">
        <v>1928</v>
      </c>
      <c r="B432" t="s">
        <v>3883</v>
      </c>
      <c r="C432" t="s">
        <v>8</v>
      </c>
      <c r="D432" t="s">
        <v>1063</v>
      </c>
      <c r="E432" t="s">
        <v>1041</v>
      </c>
      <c r="F432" t="s">
        <v>8</v>
      </c>
      <c r="G432" t="s">
        <v>1092</v>
      </c>
      <c r="H432" t="s">
        <v>8</v>
      </c>
      <c r="I432" t="s">
        <v>8</v>
      </c>
      <c r="J432" t="s">
        <v>1093</v>
      </c>
    </row>
    <row r="433" spans="1:10" customFormat="1" x14ac:dyDescent="0.25">
      <c r="A433" s="15" t="s">
        <v>1929</v>
      </c>
      <c r="B433" t="s">
        <v>3884</v>
      </c>
      <c r="C433" t="s">
        <v>8</v>
      </c>
      <c r="D433" t="s">
        <v>1064</v>
      </c>
      <c r="E433" t="s">
        <v>1041</v>
      </c>
      <c r="F433" t="s">
        <v>8</v>
      </c>
      <c r="G433" t="s">
        <v>1092</v>
      </c>
      <c r="H433" t="s">
        <v>8</v>
      </c>
      <c r="I433" t="s">
        <v>8</v>
      </c>
      <c r="J433" t="s">
        <v>1093</v>
      </c>
    </row>
    <row r="434" spans="1:10" customFormat="1" x14ac:dyDescent="0.25">
      <c r="A434" s="15" t="s">
        <v>1930</v>
      </c>
      <c r="B434" t="s">
        <v>3885</v>
      </c>
      <c r="C434" t="s">
        <v>8</v>
      </c>
      <c r="D434" t="s">
        <v>1066</v>
      </c>
      <c r="E434" t="s">
        <v>1041</v>
      </c>
      <c r="F434" t="s">
        <v>8</v>
      </c>
      <c r="G434" t="s">
        <v>1092</v>
      </c>
      <c r="H434" t="s">
        <v>8</v>
      </c>
      <c r="I434" t="s">
        <v>8</v>
      </c>
      <c r="J434" t="s">
        <v>1093</v>
      </c>
    </row>
    <row r="435" spans="1:10" customFormat="1" x14ac:dyDescent="0.25">
      <c r="A435" s="15" t="s">
        <v>1931</v>
      </c>
      <c r="B435" t="s">
        <v>3886</v>
      </c>
      <c r="C435" t="s">
        <v>8</v>
      </c>
      <c r="D435" t="s">
        <v>1067</v>
      </c>
      <c r="E435" t="s">
        <v>1041</v>
      </c>
      <c r="F435" t="s">
        <v>8</v>
      </c>
      <c r="G435" t="s">
        <v>1092</v>
      </c>
      <c r="H435" t="s">
        <v>8</v>
      </c>
      <c r="I435" t="s">
        <v>8</v>
      </c>
      <c r="J435" t="s">
        <v>1093</v>
      </c>
    </row>
    <row r="436" spans="1:10" customFormat="1" x14ac:dyDescent="0.25">
      <c r="A436" s="15" t="s">
        <v>1932</v>
      </c>
      <c r="B436" t="s">
        <v>3887</v>
      </c>
      <c r="C436" t="s">
        <v>8</v>
      </c>
      <c r="D436" t="s">
        <v>1078</v>
      </c>
      <c r="E436" t="s">
        <v>1041</v>
      </c>
      <c r="F436" t="s">
        <v>8</v>
      </c>
      <c r="G436" t="s">
        <v>1092</v>
      </c>
      <c r="H436" t="s">
        <v>8</v>
      </c>
      <c r="I436" t="s">
        <v>8</v>
      </c>
      <c r="J436" t="s">
        <v>1093</v>
      </c>
    </row>
    <row r="437" spans="1:10" customFormat="1" x14ac:dyDescent="0.25">
      <c r="A437" s="15" t="s">
        <v>1933</v>
      </c>
      <c r="B437" t="s">
        <v>3888</v>
      </c>
      <c r="C437" t="s">
        <v>8</v>
      </c>
      <c r="D437" t="s">
        <v>179</v>
      </c>
      <c r="E437" t="s">
        <v>1041</v>
      </c>
      <c r="F437" t="s">
        <v>8</v>
      </c>
      <c r="G437" t="s">
        <v>1092</v>
      </c>
      <c r="H437" t="s">
        <v>8</v>
      </c>
      <c r="I437" t="s">
        <v>8</v>
      </c>
      <c r="J437" t="s">
        <v>1093</v>
      </c>
    </row>
    <row r="438" spans="1:10" customFormat="1" x14ac:dyDescent="0.25">
      <c r="A438" s="15" t="s">
        <v>1934</v>
      </c>
      <c r="B438" t="s">
        <v>3889</v>
      </c>
      <c r="C438" t="s">
        <v>8</v>
      </c>
      <c r="D438" t="s">
        <v>1080</v>
      </c>
      <c r="E438" t="s">
        <v>1041</v>
      </c>
      <c r="F438" t="s">
        <v>8</v>
      </c>
      <c r="G438" t="s">
        <v>1092</v>
      </c>
      <c r="H438" t="s">
        <v>8</v>
      </c>
      <c r="I438" t="s">
        <v>8</v>
      </c>
      <c r="J438" t="s">
        <v>1093</v>
      </c>
    </row>
    <row r="439" spans="1:10" customFormat="1" x14ac:dyDescent="0.25">
      <c r="A439" s="15" t="s">
        <v>1935</v>
      </c>
      <c r="B439" t="s">
        <v>3890</v>
      </c>
      <c r="C439" t="s">
        <v>8</v>
      </c>
      <c r="D439" t="s">
        <v>1094</v>
      </c>
      <c r="E439" t="s">
        <v>1041</v>
      </c>
      <c r="F439" t="s">
        <v>8</v>
      </c>
      <c r="G439" t="s">
        <v>1092</v>
      </c>
      <c r="H439" t="s">
        <v>8</v>
      </c>
      <c r="I439" t="s">
        <v>8</v>
      </c>
      <c r="J439" t="s">
        <v>1093</v>
      </c>
    </row>
    <row r="440" spans="1:10" customFormat="1" x14ac:dyDescent="0.25">
      <c r="A440" s="15" t="s">
        <v>1936</v>
      </c>
      <c r="B440" t="s">
        <v>3891</v>
      </c>
      <c r="C440" t="s">
        <v>8</v>
      </c>
      <c r="D440" t="s">
        <v>1082</v>
      </c>
      <c r="E440" t="s">
        <v>1041</v>
      </c>
      <c r="F440" t="s">
        <v>8</v>
      </c>
      <c r="G440" t="s">
        <v>1092</v>
      </c>
      <c r="H440" t="s">
        <v>8</v>
      </c>
      <c r="I440" t="s">
        <v>8</v>
      </c>
      <c r="J440" t="s">
        <v>1093</v>
      </c>
    </row>
    <row r="441" spans="1:10" customFormat="1" x14ac:dyDescent="0.25">
      <c r="A441" s="15" t="s">
        <v>3892</v>
      </c>
      <c r="B441" t="s">
        <v>3893</v>
      </c>
      <c r="C441" t="s">
        <v>8</v>
      </c>
      <c r="D441" t="s">
        <v>3894</v>
      </c>
      <c r="E441" t="s">
        <v>41</v>
      </c>
      <c r="F441" t="s">
        <v>8</v>
      </c>
      <c r="G441" t="s">
        <v>3895</v>
      </c>
      <c r="H441" t="s">
        <v>8</v>
      </c>
      <c r="I441" t="s">
        <v>8</v>
      </c>
      <c r="J441" t="s">
        <v>3896</v>
      </c>
    </row>
    <row r="442" spans="1:10" customFormat="1" x14ac:dyDescent="0.25">
      <c r="A442" s="15" t="s">
        <v>1345</v>
      </c>
      <c r="B442" t="s">
        <v>3897</v>
      </c>
      <c r="C442" t="s">
        <v>859</v>
      </c>
      <c r="D442" t="s">
        <v>11</v>
      </c>
      <c r="E442" t="s">
        <v>19</v>
      </c>
      <c r="F442" t="s">
        <v>8</v>
      </c>
      <c r="G442" t="s">
        <v>3898</v>
      </c>
      <c r="H442" t="s">
        <v>3899</v>
      </c>
      <c r="I442" t="s">
        <v>8</v>
      </c>
      <c r="J442" t="s">
        <v>557</v>
      </c>
    </row>
    <row r="443" spans="1:10" customFormat="1" x14ac:dyDescent="0.25">
      <c r="A443" s="15" t="s">
        <v>3900</v>
      </c>
      <c r="B443" t="s">
        <v>3901</v>
      </c>
      <c r="C443" t="s">
        <v>556</v>
      </c>
      <c r="D443" t="s">
        <v>11</v>
      </c>
      <c r="E443" t="s">
        <v>553</v>
      </c>
      <c r="F443" t="s">
        <v>8</v>
      </c>
      <c r="G443" t="s">
        <v>3902</v>
      </c>
      <c r="H443" t="s">
        <v>3903</v>
      </c>
      <c r="I443" t="s">
        <v>8</v>
      </c>
      <c r="J443" t="s">
        <v>557</v>
      </c>
    </row>
    <row r="444" spans="1:10" customFormat="1" x14ac:dyDescent="0.25">
      <c r="A444" s="15" t="s">
        <v>3904</v>
      </c>
      <c r="B444" t="s">
        <v>3905</v>
      </c>
      <c r="C444" t="s">
        <v>8</v>
      </c>
      <c r="D444" t="s">
        <v>11</v>
      </c>
      <c r="E444" t="s">
        <v>19</v>
      </c>
      <c r="F444" t="s">
        <v>8</v>
      </c>
      <c r="G444" t="s">
        <v>8</v>
      </c>
      <c r="H444" t="s">
        <v>3906</v>
      </c>
      <c r="I444" t="s">
        <v>8</v>
      </c>
      <c r="J444" t="s">
        <v>1220</v>
      </c>
    </row>
    <row r="445" spans="1:10" customFormat="1" x14ac:dyDescent="0.25">
      <c r="A445" s="15" t="s">
        <v>1346</v>
      </c>
      <c r="B445" t="s">
        <v>3907</v>
      </c>
      <c r="C445" t="s">
        <v>8</v>
      </c>
      <c r="D445" t="s">
        <v>11</v>
      </c>
      <c r="E445" t="s">
        <v>19</v>
      </c>
      <c r="F445" t="s">
        <v>8</v>
      </c>
      <c r="G445" t="s">
        <v>3908</v>
      </c>
      <c r="H445" t="s">
        <v>8</v>
      </c>
      <c r="I445" t="s">
        <v>8</v>
      </c>
      <c r="J445" t="s">
        <v>8</v>
      </c>
    </row>
    <row r="446" spans="1:10" customFormat="1" x14ac:dyDescent="0.25">
      <c r="A446" s="15" t="s">
        <v>2442</v>
      </c>
      <c r="B446" t="s">
        <v>3909</v>
      </c>
      <c r="C446" t="s">
        <v>1238</v>
      </c>
      <c r="D446" t="s">
        <v>11</v>
      </c>
      <c r="E446" t="s">
        <v>712</v>
      </c>
      <c r="F446" t="s">
        <v>8</v>
      </c>
      <c r="G446" t="s">
        <v>710</v>
      </c>
      <c r="H446" t="s">
        <v>711</v>
      </c>
      <c r="I446" t="s">
        <v>8</v>
      </c>
      <c r="J446" t="s">
        <v>8</v>
      </c>
    </row>
    <row r="447" spans="1:10" customFormat="1" x14ac:dyDescent="0.25">
      <c r="A447" s="15" t="s">
        <v>1347</v>
      </c>
      <c r="B447" t="s">
        <v>3910</v>
      </c>
      <c r="C447" t="s">
        <v>8</v>
      </c>
      <c r="D447" t="s">
        <v>13</v>
      </c>
      <c r="E447" t="s">
        <v>19</v>
      </c>
      <c r="F447" t="s">
        <v>8</v>
      </c>
      <c r="G447" t="s">
        <v>3911</v>
      </c>
      <c r="H447" t="s">
        <v>8</v>
      </c>
      <c r="I447" t="s">
        <v>8</v>
      </c>
      <c r="J447" t="s">
        <v>861</v>
      </c>
    </row>
    <row r="448" spans="1:10" customFormat="1" x14ac:dyDescent="0.25">
      <c r="A448" s="15" t="s">
        <v>1348</v>
      </c>
      <c r="B448" t="s">
        <v>3912</v>
      </c>
      <c r="C448" t="s">
        <v>8</v>
      </c>
      <c r="D448" t="s">
        <v>11</v>
      </c>
      <c r="E448" t="s">
        <v>19</v>
      </c>
      <c r="F448" t="s">
        <v>8</v>
      </c>
      <c r="G448" t="s">
        <v>8</v>
      </c>
      <c r="H448" t="s">
        <v>8</v>
      </c>
      <c r="I448" t="s">
        <v>8</v>
      </c>
      <c r="J448" t="s">
        <v>860</v>
      </c>
    </row>
    <row r="449" spans="1:10" customFormat="1" x14ac:dyDescent="0.25">
      <c r="A449" s="15" t="s">
        <v>1564</v>
      </c>
      <c r="B449" t="s">
        <v>3913</v>
      </c>
      <c r="C449" t="s">
        <v>250</v>
      </c>
      <c r="D449" t="s">
        <v>8</v>
      </c>
      <c r="E449" t="s">
        <v>204</v>
      </c>
      <c r="F449" t="s">
        <v>8</v>
      </c>
      <c r="G449" t="s">
        <v>251</v>
      </c>
      <c r="H449" t="s">
        <v>252</v>
      </c>
      <c r="I449" t="s">
        <v>253</v>
      </c>
      <c r="J449" t="s">
        <v>8</v>
      </c>
    </row>
    <row r="450" spans="1:10" customFormat="1" x14ac:dyDescent="0.25">
      <c r="A450" s="15" t="s">
        <v>1565</v>
      </c>
      <c r="B450" t="s">
        <v>3914</v>
      </c>
      <c r="C450" t="s">
        <v>254</v>
      </c>
      <c r="D450" t="s">
        <v>8</v>
      </c>
      <c r="E450" t="s">
        <v>204</v>
      </c>
      <c r="F450" t="s">
        <v>8</v>
      </c>
      <c r="G450" t="s">
        <v>251</v>
      </c>
      <c r="H450" t="s">
        <v>255</v>
      </c>
      <c r="I450" t="s">
        <v>8</v>
      </c>
      <c r="J450" t="s">
        <v>8</v>
      </c>
    </row>
    <row r="451" spans="1:10" customFormat="1" x14ac:dyDescent="0.25">
      <c r="A451" s="15" t="s">
        <v>1566</v>
      </c>
      <c r="B451" t="s">
        <v>3915</v>
      </c>
      <c r="C451" t="s">
        <v>254</v>
      </c>
      <c r="D451" t="s">
        <v>8</v>
      </c>
      <c r="E451" t="s">
        <v>204</v>
      </c>
      <c r="F451" t="s">
        <v>8</v>
      </c>
      <c r="G451" t="s">
        <v>251</v>
      </c>
      <c r="H451" t="s">
        <v>257</v>
      </c>
      <c r="I451" t="s">
        <v>8</v>
      </c>
      <c r="J451" t="s">
        <v>8</v>
      </c>
    </row>
    <row r="452" spans="1:10" customFormat="1" x14ac:dyDescent="0.25">
      <c r="A452" s="15" t="s">
        <v>1567</v>
      </c>
      <c r="B452" t="s">
        <v>3916</v>
      </c>
      <c r="C452" t="s">
        <v>254</v>
      </c>
      <c r="D452" t="s">
        <v>8</v>
      </c>
      <c r="E452" t="s">
        <v>204</v>
      </c>
      <c r="F452" t="s">
        <v>8</v>
      </c>
      <c r="G452" t="s">
        <v>258</v>
      </c>
      <c r="H452" t="s">
        <v>259</v>
      </c>
      <c r="I452" t="s">
        <v>253</v>
      </c>
      <c r="J452" t="s">
        <v>260</v>
      </c>
    </row>
    <row r="453" spans="1:10" customFormat="1" x14ac:dyDescent="0.25">
      <c r="A453" s="15" t="s">
        <v>1568</v>
      </c>
      <c r="B453" t="s">
        <v>3917</v>
      </c>
      <c r="C453" t="s">
        <v>254</v>
      </c>
      <c r="D453" t="s">
        <v>8</v>
      </c>
      <c r="E453" t="s">
        <v>204</v>
      </c>
      <c r="F453" t="s">
        <v>8</v>
      </c>
      <c r="G453" t="s">
        <v>261</v>
      </c>
      <c r="H453" t="s">
        <v>262</v>
      </c>
      <c r="I453" t="s">
        <v>8</v>
      </c>
      <c r="J453" t="s">
        <v>263</v>
      </c>
    </row>
    <row r="454" spans="1:10" customFormat="1" x14ac:dyDescent="0.25">
      <c r="A454" s="15" t="s">
        <v>2492</v>
      </c>
      <c r="B454" t="s">
        <v>3918</v>
      </c>
      <c r="C454" t="s">
        <v>631</v>
      </c>
      <c r="D454" t="s">
        <v>11</v>
      </c>
      <c r="E454" t="s">
        <v>553</v>
      </c>
      <c r="F454" t="s">
        <v>8</v>
      </c>
      <c r="G454" t="s">
        <v>634</v>
      </c>
      <c r="H454" t="s">
        <v>581</v>
      </c>
      <c r="I454" t="s">
        <v>8</v>
      </c>
      <c r="J454" t="s">
        <v>635</v>
      </c>
    </row>
    <row r="455" spans="1:10" customFormat="1" x14ac:dyDescent="0.25">
      <c r="A455" s="15" t="s">
        <v>1280</v>
      </c>
      <c r="B455" t="s">
        <v>3919</v>
      </c>
      <c r="C455" t="s">
        <v>8</v>
      </c>
      <c r="D455" t="s">
        <v>283</v>
      </c>
      <c r="E455" t="s">
        <v>284</v>
      </c>
      <c r="F455" t="s">
        <v>8</v>
      </c>
      <c r="G455" t="s">
        <v>8</v>
      </c>
      <c r="H455" t="s">
        <v>3920</v>
      </c>
      <c r="I455" t="s">
        <v>3921</v>
      </c>
      <c r="J455" t="s">
        <v>290</v>
      </c>
    </row>
    <row r="456" spans="1:10" customFormat="1" x14ac:dyDescent="0.25">
      <c r="A456" s="15" t="s">
        <v>1281</v>
      </c>
      <c r="B456" t="s">
        <v>3922</v>
      </c>
      <c r="C456" t="s">
        <v>8</v>
      </c>
      <c r="D456" t="s">
        <v>11</v>
      </c>
      <c r="E456" t="s">
        <v>284</v>
      </c>
      <c r="F456" t="s">
        <v>8</v>
      </c>
      <c r="G456" t="s">
        <v>8</v>
      </c>
      <c r="H456" t="s">
        <v>3920</v>
      </c>
      <c r="I456" t="s">
        <v>3923</v>
      </c>
      <c r="J456" t="s">
        <v>291</v>
      </c>
    </row>
    <row r="457" spans="1:10" customFormat="1" x14ac:dyDescent="0.25">
      <c r="A457" s="15" t="s">
        <v>2978</v>
      </c>
      <c r="B457" t="s">
        <v>3924</v>
      </c>
      <c r="C457" t="s">
        <v>8</v>
      </c>
      <c r="D457" t="s">
        <v>2713</v>
      </c>
      <c r="E457" t="s">
        <v>284</v>
      </c>
      <c r="F457" t="s">
        <v>8</v>
      </c>
      <c r="G457" t="s">
        <v>8</v>
      </c>
      <c r="H457" t="s">
        <v>3323</v>
      </c>
      <c r="I457" t="s">
        <v>3925</v>
      </c>
      <c r="J457" t="s">
        <v>2979</v>
      </c>
    </row>
    <row r="458" spans="1:10" customFormat="1" x14ac:dyDescent="0.25">
      <c r="A458" s="15" t="s">
        <v>1569</v>
      </c>
      <c r="B458" t="s">
        <v>3926</v>
      </c>
      <c r="C458" t="s">
        <v>217</v>
      </c>
      <c r="D458" t="s">
        <v>203</v>
      </c>
      <c r="E458" t="s">
        <v>205</v>
      </c>
      <c r="F458" t="s">
        <v>8</v>
      </c>
      <c r="G458" t="s">
        <v>218</v>
      </c>
      <c r="H458" t="s">
        <v>219</v>
      </c>
      <c r="I458" t="s">
        <v>8</v>
      </c>
      <c r="J458" t="s">
        <v>8</v>
      </c>
    </row>
    <row r="459" spans="1:10" customFormat="1" x14ac:dyDescent="0.25">
      <c r="A459" s="15" t="s">
        <v>1598</v>
      </c>
      <c r="B459" t="s">
        <v>3927</v>
      </c>
      <c r="C459" t="s">
        <v>8</v>
      </c>
      <c r="D459" t="s">
        <v>59</v>
      </c>
      <c r="E459" t="s">
        <v>41</v>
      </c>
      <c r="F459" t="s">
        <v>8</v>
      </c>
      <c r="G459" t="s">
        <v>3928</v>
      </c>
      <c r="H459" t="s">
        <v>8</v>
      </c>
      <c r="I459" t="s">
        <v>8</v>
      </c>
      <c r="J459" t="s">
        <v>60</v>
      </c>
    </row>
    <row r="460" spans="1:10" customFormat="1" x14ac:dyDescent="0.25">
      <c r="A460" s="15" t="s">
        <v>1599</v>
      </c>
      <c r="B460" t="s">
        <v>3929</v>
      </c>
      <c r="C460" t="s">
        <v>8</v>
      </c>
      <c r="D460" t="s">
        <v>61</v>
      </c>
      <c r="E460" t="s">
        <v>65</v>
      </c>
      <c r="F460" t="s">
        <v>8</v>
      </c>
      <c r="G460" t="s">
        <v>62</v>
      </c>
      <c r="H460" t="s">
        <v>3930</v>
      </c>
      <c r="I460" t="s">
        <v>63</v>
      </c>
      <c r="J460" t="s">
        <v>64</v>
      </c>
    </row>
    <row r="461" spans="1:10" customFormat="1" x14ac:dyDescent="0.25">
      <c r="A461" s="15" t="s">
        <v>1349</v>
      </c>
      <c r="B461" t="s">
        <v>3931</v>
      </c>
      <c r="C461" t="s">
        <v>862</v>
      </c>
      <c r="D461" t="s">
        <v>11</v>
      </c>
      <c r="E461" t="s">
        <v>19</v>
      </c>
      <c r="F461" t="s">
        <v>8</v>
      </c>
      <c r="G461" t="s">
        <v>8</v>
      </c>
      <c r="H461" t="s">
        <v>8</v>
      </c>
      <c r="I461" t="s">
        <v>8</v>
      </c>
      <c r="J461" t="s">
        <v>863</v>
      </c>
    </row>
    <row r="462" spans="1:10" customFormat="1" x14ac:dyDescent="0.25">
      <c r="A462" s="15" t="s">
        <v>2493</v>
      </c>
      <c r="B462" t="s">
        <v>3932</v>
      </c>
      <c r="C462" t="s">
        <v>582</v>
      </c>
      <c r="D462" t="s">
        <v>11</v>
      </c>
      <c r="E462" t="s">
        <v>553</v>
      </c>
      <c r="F462" t="s">
        <v>583</v>
      </c>
      <c r="G462" t="s">
        <v>3933</v>
      </c>
      <c r="H462" t="s">
        <v>3593</v>
      </c>
      <c r="I462" t="s">
        <v>8</v>
      </c>
      <c r="J462" t="s">
        <v>584</v>
      </c>
    </row>
    <row r="463" spans="1:10" customFormat="1" x14ac:dyDescent="0.25">
      <c r="A463" s="15" t="s">
        <v>2494</v>
      </c>
      <c r="B463" t="s">
        <v>3934</v>
      </c>
      <c r="C463" t="s">
        <v>582</v>
      </c>
      <c r="D463" t="s">
        <v>11</v>
      </c>
      <c r="E463" t="s">
        <v>553</v>
      </c>
      <c r="F463" t="s">
        <v>8</v>
      </c>
      <c r="G463" t="s">
        <v>585</v>
      </c>
      <c r="H463" t="s">
        <v>586</v>
      </c>
      <c r="I463" t="s">
        <v>8</v>
      </c>
      <c r="J463" t="s">
        <v>587</v>
      </c>
    </row>
    <row r="464" spans="1:10" customFormat="1" x14ac:dyDescent="0.25">
      <c r="A464" s="15" t="s">
        <v>2980</v>
      </c>
      <c r="B464" t="s">
        <v>3935</v>
      </c>
      <c r="C464" t="s">
        <v>582</v>
      </c>
      <c r="D464" t="s">
        <v>11</v>
      </c>
      <c r="E464" t="s">
        <v>553</v>
      </c>
      <c r="F464" t="s">
        <v>583</v>
      </c>
      <c r="G464" t="s">
        <v>3936</v>
      </c>
      <c r="H464" t="s">
        <v>3593</v>
      </c>
      <c r="I464" t="s">
        <v>8</v>
      </c>
      <c r="J464" t="s">
        <v>2981</v>
      </c>
    </row>
    <row r="465" spans="1:10" customFormat="1" x14ac:dyDescent="0.25">
      <c r="A465" s="15" t="s">
        <v>2495</v>
      </c>
      <c r="B465" t="s">
        <v>3937</v>
      </c>
      <c r="C465" t="s">
        <v>582</v>
      </c>
      <c r="D465" t="s">
        <v>11</v>
      </c>
      <c r="E465" t="s">
        <v>553</v>
      </c>
      <c r="F465" t="s">
        <v>583</v>
      </c>
      <c r="G465" t="s">
        <v>3938</v>
      </c>
      <c r="H465" t="s">
        <v>3593</v>
      </c>
      <c r="I465" t="s">
        <v>8</v>
      </c>
      <c r="J465" t="s">
        <v>588</v>
      </c>
    </row>
    <row r="466" spans="1:10" customFormat="1" x14ac:dyDescent="0.25">
      <c r="A466" s="15" t="s">
        <v>2496</v>
      </c>
      <c r="B466" t="s">
        <v>3939</v>
      </c>
      <c r="C466" t="s">
        <v>582</v>
      </c>
      <c r="D466" t="s">
        <v>11</v>
      </c>
      <c r="E466" t="s">
        <v>553</v>
      </c>
      <c r="F466" t="s">
        <v>8</v>
      </c>
      <c r="G466" t="s">
        <v>589</v>
      </c>
      <c r="H466" t="s">
        <v>581</v>
      </c>
      <c r="I466" t="s">
        <v>8</v>
      </c>
      <c r="J466" t="s">
        <v>590</v>
      </c>
    </row>
    <row r="467" spans="1:10" customFormat="1" x14ac:dyDescent="0.25">
      <c r="A467" s="15" t="s">
        <v>2497</v>
      </c>
      <c r="B467" t="s">
        <v>3940</v>
      </c>
      <c r="C467" t="s">
        <v>582</v>
      </c>
      <c r="D467" t="s">
        <v>11</v>
      </c>
      <c r="E467" t="s">
        <v>553</v>
      </c>
      <c r="F467" t="s">
        <v>583</v>
      </c>
      <c r="G467" t="s">
        <v>3941</v>
      </c>
      <c r="H467" t="s">
        <v>3593</v>
      </c>
      <c r="I467" t="s">
        <v>8</v>
      </c>
      <c r="J467" t="s">
        <v>591</v>
      </c>
    </row>
    <row r="468" spans="1:10" customFormat="1" x14ac:dyDescent="0.25">
      <c r="A468" s="15" t="s">
        <v>2498</v>
      </c>
      <c r="B468" t="s">
        <v>3942</v>
      </c>
      <c r="C468" t="s">
        <v>582</v>
      </c>
      <c r="D468" t="s">
        <v>11</v>
      </c>
      <c r="E468" t="s">
        <v>553</v>
      </c>
      <c r="F468" t="s">
        <v>583</v>
      </c>
      <c r="G468" t="s">
        <v>3943</v>
      </c>
      <c r="H468" t="s">
        <v>3593</v>
      </c>
      <c r="I468" t="s">
        <v>8</v>
      </c>
      <c r="J468" t="s">
        <v>592</v>
      </c>
    </row>
    <row r="469" spans="1:10" customFormat="1" x14ac:dyDescent="0.25">
      <c r="A469" s="15" t="s">
        <v>2499</v>
      </c>
      <c r="B469" t="s">
        <v>3944</v>
      </c>
      <c r="C469" t="s">
        <v>582</v>
      </c>
      <c r="D469" t="s">
        <v>11</v>
      </c>
      <c r="E469" t="s">
        <v>553</v>
      </c>
      <c r="F469" t="s">
        <v>8</v>
      </c>
      <c r="G469" t="s">
        <v>593</v>
      </c>
      <c r="H469" t="s">
        <v>581</v>
      </c>
      <c r="I469" t="s">
        <v>8</v>
      </c>
      <c r="J469" t="s">
        <v>594</v>
      </c>
    </row>
    <row r="470" spans="1:10" customFormat="1" x14ac:dyDescent="0.25">
      <c r="A470" s="15" t="s">
        <v>2500</v>
      </c>
      <c r="B470" t="s">
        <v>3945</v>
      </c>
      <c r="C470" t="s">
        <v>582</v>
      </c>
      <c r="D470" t="s">
        <v>11</v>
      </c>
      <c r="E470" t="s">
        <v>553</v>
      </c>
      <c r="F470" t="s">
        <v>583</v>
      </c>
      <c r="G470" t="s">
        <v>3946</v>
      </c>
      <c r="H470" t="s">
        <v>3593</v>
      </c>
      <c r="I470" t="s">
        <v>8</v>
      </c>
      <c r="J470" t="s">
        <v>595</v>
      </c>
    </row>
    <row r="471" spans="1:10" customFormat="1" x14ac:dyDescent="0.25">
      <c r="A471" s="15" t="s">
        <v>1711</v>
      </c>
      <c r="B471" t="s">
        <v>3947</v>
      </c>
      <c r="C471" t="s">
        <v>8</v>
      </c>
      <c r="D471" t="s">
        <v>444</v>
      </c>
      <c r="E471" t="s">
        <v>346</v>
      </c>
      <c r="F471" t="s">
        <v>8</v>
      </c>
      <c r="G471" t="s">
        <v>442</v>
      </c>
      <c r="H471" t="s">
        <v>8</v>
      </c>
      <c r="I471" t="s">
        <v>8</v>
      </c>
      <c r="J471" t="s">
        <v>445</v>
      </c>
    </row>
    <row r="472" spans="1:10" customFormat="1" x14ac:dyDescent="0.25">
      <c r="A472" s="15" t="s">
        <v>1712</v>
      </c>
      <c r="B472" t="s">
        <v>3948</v>
      </c>
      <c r="C472" t="s">
        <v>8</v>
      </c>
      <c r="D472" t="s">
        <v>8</v>
      </c>
      <c r="E472" t="s">
        <v>19</v>
      </c>
      <c r="F472" t="s">
        <v>8</v>
      </c>
      <c r="G472" t="s">
        <v>8</v>
      </c>
      <c r="H472" t="s">
        <v>8</v>
      </c>
      <c r="I472" t="s">
        <v>8</v>
      </c>
      <c r="J472" t="s">
        <v>8</v>
      </c>
    </row>
    <row r="473" spans="1:10" customFormat="1" x14ac:dyDescent="0.25">
      <c r="A473" s="15" t="s">
        <v>1713</v>
      </c>
      <c r="B473" t="s">
        <v>3949</v>
      </c>
      <c r="C473" t="s">
        <v>417</v>
      </c>
      <c r="D473" t="s">
        <v>8</v>
      </c>
      <c r="E473" t="s">
        <v>346</v>
      </c>
      <c r="F473" t="s">
        <v>8</v>
      </c>
      <c r="G473" t="s">
        <v>418</v>
      </c>
      <c r="H473" t="s">
        <v>8</v>
      </c>
      <c r="I473" t="s">
        <v>8</v>
      </c>
      <c r="J473" t="s">
        <v>419</v>
      </c>
    </row>
    <row r="474" spans="1:10" customFormat="1" x14ac:dyDescent="0.25">
      <c r="A474" s="15" t="s">
        <v>1714</v>
      </c>
      <c r="B474" t="s">
        <v>3950</v>
      </c>
      <c r="C474" t="s">
        <v>505</v>
      </c>
      <c r="D474" t="s">
        <v>283</v>
      </c>
      <c r="E474" t="s">
        <v>346</v>
      </c>
      <c r="F474" t="s">
        <v>8</v>
      </c>
      <c r="G474" t="s">
        <v>516</v>
      </c>
      <c r="H474" t="s">
        <v>8</v>
      </c>
      <c r="I474" t="s">
        <v>8</v>
      </c>
      <c r="J474" t="s">
        <v>517</v>
      </c>
    </row>
    <row r="475" spans="1:10" customFormat="1" x14ac:dyDescent="0.25">
      <c r="A475" s="15" t="s">
        <v>1715</v>
      </c>
      <c r="B475" t="s">
        <v>3951</v>
      </c>
      <c r="C475" t="s">
        <v>505</v>
      </c>
      <c r="D475" t="s">
        <v>11</v>
      </c>
      <c r="E475" t="s">
        <v>346</v>
      </c>
      <c r="F475" t="s">
        <v>8</v>
      </c>
      <c r="G475" t="s">
        <v>506</v>
      </c>
      <c r="H475" t="s">
        <v>8</v>
      </c>
      <c r="I475" t="s">
        <v>8</v>
      </c>
      <c r="J475" t="s">
        <v>507</v>
      </c>
    </row>
    <row r="476" spans="1:10" customFormat="1" x14ac:dyDescent="0.25">
      <c r="A476" s="15" t="s">
        <v>1570</v>
      </c>
      <c r="B476" t="s">
        <v>3952</v>
      </c>
      <c r="C476" t="s">
        <v>8</v>
      </c>
      <c r="D476" t="s">
        <v>203</v>
      </c>
      <c r="E476" t="s">
        <v>205</v>
      </c>
      <c r="F476" t="s">
        <v>8</v>
      </c>
      <c r="G476" t="s">
        <v>244</v>
      </c>
      <c r="H476" t="s">
        <v>8</v>
      </c>
      <c r="I476" t="s">
        <v>8</v>
      </c>
      <c r="J476" t="s">
        <v>8</v>
      </c>
    </row>
    <row r="477" spans="1:10" customFormat="1" x14ac:dyDescent="0.25">
      <c r="A477" s="15" t="s">
        <v>1937</v>
      </c>
      <c r="B477" t="s">
        <v>3953</v>
      </c>
      <c r="C477" t="s">
        <v>8</v>
      </c>
      <c r="D477" t="s">
        <v>189</v>
      </c>
      <c r="E477" t="s">
        <v>1041</v>
      </c>
      <c r="F477" t="s">
        <v>8</v>
      </c>
      <c r="G477" t="s">
        <v>8</v>
      </c>
      <c r="H477" t="s">
        <v>8</v>
      </c>
      <c r="I477" t="s">
        <v>8</v>
      </c>
      <c r="J477" t="s">
        <v>8</v>
      </c>
    </row>
    <row r="478" spans="1:10" customFormat="1" x14ac:dyDescent="0.25">
      <c r="A478" s="15" t="s">
        <v>1938</v>
      </c>
      <c r="B478" t="s">
        <v>3954</v>
      </c>
      <c r="C478" t="s">
        <v>8</v>
      </c>
      <c r="D478" t="s">
        <v>1095</v>
      </c>
      <c r="E478" t="s">
        <v>1041</v>
      </c>
      <c r="F478" t="s">
        <v>8</v>
      </c>
      <c r="G478" t="s">
        <v>8</v>
      </c>
      <c r="H478" t="s">
        <v>8</v>
      </c>
      <c r="I478" t="s">
        <v>8</v>
      </c>
      <c r="J478" t="s">
        <v>8</v>
      </c>
    </row>
    <row r="479" spans="1:10" customFormat="1" x14ac:dyDescent="0.25">
      <c r="A479" s="15" t="s">
        <v>1939</v>
      </c>
      <c r="B479" t="s">
        <v>3955</v>
      </c>
      <c r="C479" t="s">
        <v>8</v>
      </c>
      <c r="D479" t="s">
        <v>1096</v>
      </c>
      <c r="E479" t="s">
        <v>1041</v>
      </c>
      <c r="F479" t="s">
        <v>8</v>
      </c>
      <c r="G479" t="s">
        <v>8</v>
      </c>
      <c r="H479" t="s">
        <v>8</v>
      </c>
      <c r="I479" t="s">
        <v>8</v>
      </c>
      <c r="J479" t="s">
        <v>8</v>
      </c>
    </row>
    <row r="480" spans="1:10" customFormat="1" x14ac:dyDescent="0.25">
      <c r="A480" s="15" t="s">
        <v>1940</v>
      </c>
      <c r="B480" t="s">
        <v>3956</v>
      </c>
      <c r="C480" t="s">
        <v>8</v>
      </c>
      <c r="D480" t="s">
        <v>1097</v>
      </c>
      <c r="E480" t="s">
        <v>1041</v>
      </c>
      <c r="F480" t="s">
        <v>8</v>
      </c>
      <c r="G480" t="s">
        <v>8</v>
      </c>
      <c r="H480" t="s">
        <v>8</v>
      </c>
      <c r="I480" t="s">
        <v>8</v>
      </c>
      <c r="J480" t="s">
        <v>8</v>
      </c>
    </row>
    <row r="481" spans="1:10" customFormat="1" x14ac:dyDescent="0.25">
      <c r="A481" s="15" t="s">
        <v>1941</v>
      </c>
      <c r="B481" t="s">
        <v>3957</v>
      </c>
      <c r="C481" t="s">
        <v>8</v>
      </c>
      <c r="D481" t="s">
        <v>192</v>
      </c>
      <c r="E481" t="s">
        <v>1041</v>
      </c>
      <c r="F481" t="s">
        <v>8</v>
      </c>
      <c r="G481" t="s">
        <v>8</v>
      </c>
      <c r="H481" t="s">
        <v>8</v>
      </c>
      <c r="I481" t="s">
        <v>8</v>
      </c>
      <c r="J481" t="s">
        <v>8</v>
      </c>
    </row>
    <row r="482" spans="1:10" customFormat="1" x14ac:dyDescent="0.25">
      <c r="A482" s="15" t="s">
        <v>1942</v>
      </c>
      <c r="B482" t="s">
        <v>3958</v>
      </c>
      <c r="C482" t="s">
        <v>8</v>
      </c>
      <c r="D482" t="s">
        <v>187</v>
      </c>
      <c r="E482" t="s">
        <v>1041</v>
      </c>
      <c r="F482" t="s">
        <v>8</v>
      </c>
      <c r="G482" t="s">
        <v>8</v>
      </c>
      <c r="H482" t="s">
        <v>8</v>
      </c>
      <c r="I482" t="s">
        <v>8</v>
      </c>
      <c r="J482" t="s">
        <v>8</v>
      </c>
    </row>
    <row r="483" spans="1:10" customFormat="1" x14ac:dyDescent="0.25">
      <c r="A483" s="15" t="s">
        <v>1943</v>
      </c>
      <c r="B483" t="s">
        <v>3959</v>
      </c>
      <c r="C483" t="s">
        <v>8</v>
      </c>
      <c r="D483" t="s">
        <v>1069</v>
      </c>
      <c r="E483" t="s">
        <v>1041</v>
      </c>
      <c r="F483" t="s">
        <v>8</v>
      </c>
      <c r="G483" t="s">
        <v>8</v>
      </c>
      <c r="H483" t="s">
        <v>8</v>
      </c>
      <c r="I483" t="s">
        <v>8</v>
      </c>
      <c r="J483" t="s">
        <v>1098</v>
      </c>
    </row>
    <row r="484" spans="1:10" customFormat="1" x14ac:dyDescent="0.25">
      <c r="A484" s="15" t="s">
        <v>1944</v>
      </c>
      <c r="B484" t="s">
        <v>3960</v>
      </c>
      <c r="C484" t="s">
        <v>8</v>
      </c>
      <c r="D484" t="s">
        <v>320</v>
      </c>
      <c r="E484" t="s">
        <v>1041</v>
      </c>
      <c r="F484" t="s">
        <v>8</v>
      </c>
      <c r="G484" t="s">
        <v>8</v>
      </c>
      <c r="H484" t="s">
        <v>8</v>
      </c>
      <c r="I484" t="s">
        <v>8</v>
      </c>
      <c r="J484" t="s">
        <v>1098</v>
      </c>
    </row>
    <row r="485" spans="1:10" customFormat="1" x14ac:dyDescent="0.25">
      <c r="A485" s="15" t="s">
        <v>1945</v>
      </c>
      <c r="B485" t="s">
        <v>3961</v>
      </c>
      <c r="C485" t="s">
        <v>8</v>
      </c>
      <c r="D485" t="s">
        <v>1072</v>
      </c>
      <c r="E485" t="s">
        <v>1041</v>
      </c>
      <c r="F485" t="s">
        <v>8</v>
      </c>
      <c r="G485" t="s">
        <v>8</v>
      </c>
      <c r="H485" t="s">
        <v>8</v>
      </c>
      <c r="I485" t="s">
        <v>8</v>
      </c>
      <c r="J485" t="s">
        <v>1098</v>
      </c>
    </row>
    <row r="486" spans="1:10" customFormat="1" x14ac:dyDescent="0.25">
      <c r="A486" s="15" t="s">
        <v>1946</v>
      </c>
      <c r="B486" t="s">
        <v>3962</v>
      </c>
      <c r="C486" t="s">
        <v>8</v>
      </c>
      <c r="D486" t="s">
        <v>1055</v>
      </c>
      <c r="E486" t="s">
        <v>1041</v>
      </c>
      <c r="F486" t="s">
        <v>8</v>
      </c>
      <c r="G486" t="s">
        <v>8</v>
      </c>
      <c r="H486" t="s">
        <v>8</v>
      </c>
      <c r="I486" t="s">
        <v>8</v>
      </c>
      <c r="J486" t="s">
        <v>1098</v>
      </c>
    </row>
    <row r="487" spans="1:10" customFormat="1" x14ac:dyDescent="0.25">
      <c r="A487" s="15" t="s">
        <v>1947</v>
      </c>
      <c r="B487" t="s">
        <v>3963</v>
      </c>
      <c r="C487" t="s">
        <v>8</v>
      </c>
      <c r="D487" t="s">
        <v>1073</v>
      </c>
      <c r="E487" t="s">
        <v>1041</v>
      </c>
      <c r="F487" t="s">
        <v>8</v>
      </c>
      <c r="G487" t="s">
        <v>8</v>
      </c>
      <c r="H487" t="s">
        <v>8</v>
      </c>
      <c r="I487" t="s">
        <v>8</v>
      </c>
      <c r="J487" t="s">
        <v>1098</v>
      </c>
    </row>
    <row r="488" spans="1:10" customFormat="1" x14ac:dyDescent="0.25">
      <c r="A488" s="15" t="s">
        <v>1949</v>
      </c>
      <c r="B488" t="s">
        <v>3964</v>
      </c>
      <c r="C488" t="s">
        <v>8</v>
      </c>
      <c r="D488" t="s">
        <v>1069</v>
      </c>
      <c r="E488" t="s">
        <v>1041</v>
      </c>
      <c r="F488" t="s">
        <v>8</v>
      </c>
      <c r="G488" t="s">
        <v>8</v>
      </c>
      <c r="H488" t="s">
        <v>8</v>
      </c>
      <c r="I488" t="s">
        <v>8</v>
      </c>
      <c r="J488" t="s">
        <v>8</v>
      </c>
    </row>
    <row r="489" spans="1:10" customFormat="1" x14ac:dyDescent="0.25">
      <c r="A489" s="15" t="s">
        <v>1950</v>
      </c>
      <c r="B489" t="s">
        <v>3965</v>
      </c>
      <c r="C489" t="s">
        <v>8</v>
      </c>
      <c r="D489" t="s">
        <v>320</v>
      </c>
      <c r="E489" t="s">
        <v>1041</v>
      </c>
      <c r="F489" t="s">
        <v>8</v>
      </c>
      <c r="G489" t="s">
        <v>8</v>
      </c>
      <c r="H489" t="s">
        <v>8</v>
      </c>
      <c r="I489" t="s">
        <v>8</v>
      </c>
      <c r="J489" t="s">
        <v>8</v>
      </c>
    </row>
    <row r="490" spans="1:10" customFormat="1" x14ac:dyDescent="0.25">
      <c r="A490" s="15" t="s">
        <v>1951</v>
      </c>
      <c r="B490" t="s">
        <v>3966</v>
      </c>
      <c r="C490" t="s">
        <v>8</v>
      </c>
      <c r="D490" t="s">
        <v>1072</v>
      </c>
      <c r="E490" t="s">
        <v>1041</v>
      </c>
      <c r="F490" t="s">
        <v>8</v>
      </c>
      <c r="G490" t="s">
        <v>8</v>
      </c>
      <c r="H490" t="s">
        <v>8</v>
      </c>
      <c r="I490" t="s">
        <v>8</v>
      </c>
      <c r="J490" t="s">
        <v>8</v>
      </c>
    </row>
    <row r="491" spans="1:10" customFormat="1" x14ac:dyDescent="0.25">
      <c r="A491" s="15" t="s">
        <v>1952</v>
      </c>
      <c r="B491" t="s">
        <v>3967</v>
      </c>
      <c r="C491" t="s">
        <v>8</v>
      </c>
      <c r="D491" t="s">
        <v>1055</v>
      </c>
      <c r="E491" t="s">
        <v>1041</v>
      </c>
      <c r="F491" t="s">
        <v>8</v>
      </c>
      <c r="G491" t="s">
        <v>8</v>
      </c>
      <c r="H491" t="s">
        <v>8</v>
      </c>
      <c r="I491" t="s">
        <v>8</v>
      </c>
      <c r="J491" t="s">
        <v>8</v>
      </c>
    </row>
    <row r="492" spans="1:10" customFormat="1" x14ac:dyDescent="0.25">
      <c r="A492" s="15" t="s">
        <v>1953</v>
      </c>
      <c r="B492" t="s">
        <v>3968</v>
      </c>
      <c r="C492" t="s">
        <v>8</v>
      </c>
      <c r="D492" t="s">
        <v>1073</v>
      </c>
      <c r="E492" t="s">
        <v>1041</v>
      </c>
      <c r="F492" t="s">
        <v>8</v>
      </c>
      <c r="G492" t="s">
        <v>8</v>
      </c>
      <c r="H492" t="s">
        <v>8</v>
      </c>
      <c r="I492" t="s">
        <v>8</v>
      </c>
      <c r="J492" t="s">
        <v>8</v>
      </c>
    </row>
    <row r="493" spans="1:10" customFormat="1" x14ac:dyDescent="0.25">
      <c r="A493" s="15" t="s">
        <v>1948</v>
      </c>
      <c r="B493" t="s">
        <v>3969</v>
      </c>
      <c r="C493" t="s">
        <v>8</v>
      </c>
      <c r="D493" t="s">
        <v>328</v>
      </c>
      <c r="E493" t="s">
        <v>1041</v>
      </c>
      <c r="F493" t="s">
        <v>8</v>
      </c>
      <c r="G493" t="s">
        <v>8</v>
      </c>
      <c r="H493" t="s">
        <v>8</v>
      </c>
      <c r="I493" t="s">
        <v>8</v>
      </c>
      <c r="J493" t="s">
        <v>1098</v>
      </c>
    </row>
    <row r="494" spans="1:10" customFormat="1" x14ac:dyDescent="0.25">
      <c r="A494" s="15" t="s">
        <v>1954</v>
      </c>
      <c r="B494" t="s">
        <v>3970</v>
      </c>
      <c r="C494" t="s">
        <v>8</v>
      </c>
      <c r="D494" t="s">
        <v>178</v>
      </c>
      <c r="E494" t="s">
        <v>1041</v>
      </c>
      <c r="F494" t="s">
        <v>8</v>
      </c>
      <c r="G494" t="s">
        <v>8</v>
      </c>
      <c r="H494" t="s">
        <v>8</v>
      </c>
      <c r="I494" t="s">
        <v>8</v>
      </c>
      <c r="J494" t="s">
        <v>1099</v>
      </c>
    </row>
    <row r="495" spans="1:10" customFormat="1" x14ac:dyDescent="0.25">
      <c r="A495" s="15" t="s">
        <v>1955</v>
      </c>
      <c r="B495" t="s">
        <v>3971</v>
      </c>
      <c r="C495" t="s">
        <v>8</v>
      </c>
      <c r="D495" t="s">
        <v>1095</v>
      </c>
      <c r="E495" t="s">
        <v>1041</v>
      </c>
      <c r="F495" t="s">
        <v>8</v>
      </c>
      <c r="G495" t="s">
        <v>8</v>
      </c>
      <c r="H495" t="s">
        <v>8</v>
      </c>
      <c r="I495" t="s">
        <v>8</v>
      </c>
      <c r="J495" t="s">
        <v>1099</v>
      </c>
    </row>
    <row r="496" spans="1:10" customFormat="1" x14ac:dyDescent="0.25">
      <c r="A496" s="15" t="s">
        <v>1956</v>
      </c>
      <c r="B496" t="s">
        <v>3972</v>
      </c>
      <c r="C496" t="s">
        <v>8</v>
      </c>
      <c r="D496" t="s">
        <v>196</v>
      </c>
      <c r="E496" t="s">
        <v>1041</v>
      </c>
      <c r="F496" t="s">
        <v>8</v>
      </c>
      <c r="G496" t="s">
        <v>8</v>
      </c>
      <c r="H496" t="s">
        <v>8</v>
      </c>
      <c r="I496" t="s">
        <v>8</v>
      </c>
      <c r="J496" t="s">
        <v>1099</v>
      </c>
    </row>
    <row r="497" spans="1:10" customFormat="1" x14ac:dyDescent="0.25">
      <c r="A497" s="15" t="s">
        <v>1957</v>
      </c>
      <c r="B497" t="s">
        <v>3973</v>
      </c>
      <c r="C497" t="s">
        <v>8</v>
      </c>
      <c r="D497" t="s">
        <v>192</v>
      </c>
      <c r="E497" t="s">
        <v>1041</v>
      </c>
      <c r="F497" t="s">
        <v>8</v>
      </c>
      <c r="G497" t="s">
        <v>8</v>
      </c>
      <c r="H497" t="s">
        <v>8</v>
      </c>
      <c r="I497" t="s">
        <v>8</v>
      </c>
      <c r="J497" t="s">
        <v>1099</v>
      </c>
    </row>
    <row r="498" spans="1:10" customFormat="1" x14ac:dyDescent="0.25">
      <c r="A498" s="15" t="s">
        <v>1958</v>
      </c>
      <c r="B498" t="s">
        <v>3974</v>
      </c>
      <c r="C498" t="s">
        <v>8</v>
      </c>
      <c r="D498" t="s">
        <v>187</v>
      </c>
      <c r="E498" t="s">
        <v>1041</v>
      </c>
      <c r="F498" t="s">
        <v>8</v>
      </c>
      <c r="G498" t="s">
        <v>8</v>
      </c>
      <c r="H498" t="s">
        <v>8</v>
      </c>
      <c r="I498" t="s">
        <v>8</v>
      </c>
      <c r="J498" t="s">
        <v>1099</v>
      </c>
    </row>
    <row r="499" spans="1:10" customFormat="1" x14ac:dyDescent="0.25">
      <c r="A499" s="15" t="s">
        <v>1959</v>
      </c>
      <c r="B499" t="s">
        <v>3975</v>
      </c>
      <c r="C499" t="s">
        <v>8</v>
      </c>
      <c r="D499" t="s">
        <v>189</v>
      </c>
      <c r="E499" t="s">
        <v>1041</v>
      </c>
      <c r="F499" t="s">
        <v>8</v>
      </c>
      <c r="G499" t="s">
        <v>8</v>
      </c>
      <c r="H499" t="s">
        <v>8</v>
      </c>
      <c r="I499" t="s">
        <v>8</v>
      </c>
      <c r="J499" t="s">
        <v>1099</v>
      </c>
    </row>
    <row r="500" spans="1:10" customFormat="1" x14ac:dyDescent="0.25">
      <c r="A500" s="15" t="s">
        <v>1960</v>
      </c>
      <c r="B500" t="s">
        <v>3976</v>
      </c>
      <c r="C500" t="s">
        <v>8</v>
      </c>
      <c r="D500" t="s">
        <v>1043</v>
      </c>
      <c r="E500" t="s">
        <v>1041</v>
      </c>
      <c r="F500" t="s">
        <v>8</v>
      </c>
      <c r="G500" t="s">
        <v>8</v>
      </c>
      <c r="H500" t="s">
        <v>8</v>
      </c>
      <c r="I500" t="s">
        <v>8</v>
      </c>
      <c r="J500" t="s">
        <v>1099</v>
      </c>
    </row>
    <row r="501" spans="1:10" customFormat="1" x14ac:dyDescent="0.25">
      <c r="A501" s="15" t="s">
        <v>1961</v>
      </c>
      <c r="B501" t="s">
        <v>3977</v>
      </c>
      <c r="C501" t="s">
        <v>8</v>
      </c>
      <c r="D501" t="s">
        <v>1044</v>
      </c>
      <c r="E501" t="s">
        <v>1041</v>
      </c>
      <c r="F501" t="s">
        <v>8</v>
      </c>
      <c r="G501" t="s">
        <v>8</v>
      </c>
      <c r="H501" t="s">
        <v>8</v>
      </c>
      <c r="I501" t="s">
        <v>8</v>
      </c>
      <c r="J501" t="s">
        <v>1099</v>
      </c>
    </row>
    <row r="502" spans="1:10" customFormat="1" x14ac:dyDescent="0.25">
      <c r="A502" s="15" t="s">
        <v>1962</v>
      </c>
      <c r="B502" t="s">
        <v>3978</v>
      </c>
      <c r="C502" t="s">
        <v>8</v>
      </c>
      <c r="D502" t="s">
        <v>1046</v>
      </c>
      <c r="E502" t="s">
        <v>1041</v>
      </c>
      <c r="F502" t="s">
        <v>8</v>
      </c>
      <c r="G502" t="s">
        <v>8</v>
      </c>
      <c r="H502" t="s">
        <v>8</v>
      </c>
      <c r="I502" t="s">
        <v>8</v>
      </c>
      <c r="J502" t="s">
        <v>1099</v>
      </c>
    </row>
    <row r="503" spans="1:10" customFormat="1" x14ac:dyDescent="0.25">
      <c r="A503" s="15" t="s">
        <v>1963</v>
      </c>
      <c r="B503" t="s">
        <v>3979</v>
      </c>
      <c r="C503" t="s">
        <v>8</v>
      </c>
      <c r="D503" t="s">
        <v>1057</v>
      </c>
      <c r="E503" t="s">
        <v>1041</v>
      </c>
      <c r="F503" t="s">
        <v>8</v>
      </c>
      <c r="G503" t="s">
        <v>8</v>
      </c>
      <c r="H503" t="s">
        <v>8</v>
      </c>
      <c r="I503" t="s">
        <v>8</v>
      </c>
      <c r="J503" t="s">
        <v>1099</v>
      </c>
    </row>
    <row r="504" spans="1:10" customFormat="1" x14ac:dyDescent="0.25">
      <c r="A504" s="15" t="s">
        <v>1964</v>
      </c>
      <c r="B504" t="s">
        <v>3980</v>
      </c>
      <c r="C504" t="s">
        <v>8</v>
      </c>
      <c r="D504" t="s">
        <v>1058</v>
      </c>
      <c r="E504" t="s">
        <v>1041</v>
      </c>
      <c r="F504" t="s">
        <v>8</v>
      </c>
      <c r="G504" t="s">
        <v>8</v>
      </c>
      <c r="H504" t="s">
        <v>8</v>
      </c>
      <c r="I504" t="s">
        <v>8</v>
      </c>
      <c r="J504" t="s">
        <v>1099</v>
      </c>
    </row>
    <row r="505" spans="1:10" customFormat="1" x14ac:dyDescent="0.25">
      <c r="A505" s="15" t="s">
        <v>1965</v>
      </c>
      <c r="B505" t="s">
        <v>3981</v>
      </c>
      <c r="C505" t="s">
        <v>8</v>
      </c>
      <c r="D505" t="s">
        <v>1059</v>
      </c>
      <c r="E505" t="s">
        <v>1041</v>
      </c>
      <c r="F505" t="s">
        <v>8</v>
      </c>
      <c r="G505" t="s">
        <v>8</v>
      </c>
      <c r="H505" t="s">
        <v>8</v>
      </c>
      <c r="I505" t="s">
        <v>8</v>
      </c>
      <c r="J505" t="s">
        <v>1099</v>
      </c>
    </row>
    <row r="506" spans="1:10" customFormat="1" x14ac:dyDescent="0.25">
      <c r="A506" s="15" t="s">
        <v>1966</v>
      </c>
      <c r="B506" t="s">
        <v>3982</v>
      </c>
      <c r="C506" t="s">
        <v>8</v>
      </c>
      <c r="D506" t="s">
        <v>1060</v>
      </c>
      <c r="E506" t="s">
        <v>1041</v>
      </c>
      <c r="F506" t="s">
        <v>8</v>
      </c>
      <c r="G506" t="s">
        <v>8</v>
      </c>
      <c r="H506" t="s">
        <v>8</v>
      </c>
      <c r="I506" t="s">
        <v>8</v>
      </c>
      <c r="J506" t="s">
        <v>1099</v>
      </c>
    </row>
    <row r="507" spans="1:10" customFormat="1" x14ac:dyDescent="0.25">
      <c r="A507" s="15" t="s">
        <v>1967</v>
      </c>
      <c r="B507" t="s">
        <v>3983</v>
      </c>
      <c r="C507" t="s">
        <v>8</v>
      </c>
      <c r="D507" t="s">
        <v>1061</v>
      </c>
      <c r="E507" t="s">
        <v>1041</v>
      </c>
      <c r="F507" t="s">
        <v>8</v>
      </c>
      <c r="G507" t="s">
        <v>8</v>
      </c>
      <c r="H507" t="s">
        <v>8</v>
      </c>
      <c r="I507" t="s">
        <v>8</v>
      </c>
      <c r="J507" t="s">
        <v>1099</v>
      </c>
    </row>
    <row r="508" spans="1:10" customFormat="1" x14ac:dyDescent="0.25">
      <c r="A508" s="15" t="s">
        <v>1968</v>
      </c>
      <c r="B508" t="s">
        <v>3984</v>
      </c>
      <c r="C508" t="s">
        <v>8</v>
      </c>
      <c r="D508" t="s">
        <v>1062</v>
      </c>
      <c r="E508" t="s">
        <v>1041</v>
      </c>
      <c r="F508" t="s">
        <v>8</v>
      </c>
      <c r="G508" t="s">
        <v>8</v>
      </c>
      <c r="H508" t="s">
        <v>8</v>
      </c>
      <c r="I508" t="s">
        <v>8</v>
      </c>
      <c r="J508" t="s">
        <v>1099</v>
      </c>
    </row>
    <row r="509" spans="1:10" customFormat="1" x14ac:dyDescent="0.25">
      <c r="A509" s="15" t="s">
        <v>1969</v>
      </c>
      <c r="B509" t="s">
        <v>3985</v>
      </c>
      <c r="C509" t="s">
        <v>8</v>
      </c>
      <c r="D509" t="s">
        <v>1063</v>
      </c>
      <c r="E509" t="s">
        <v>1041</v>
      </c>
      <c r="F509" t="s">
        <v>8</v>
      </c>
      <c r="G509" t="s">
        <v>8</v>
      </c>
      <c r="H509" t="s">
        <v>8</v>
      </c>
      <c r="I509" t="s">
        <v>8</v>
      </c>
      <c r="J509" t="s">
        <v>1099</v>
      </c>
    </row>
    <row r="510" spans="1:10" customFormat="1" x14ac:dyDescent="0.25">
      <c r="A510" s="15" t="s">
        <v>1970</v>
      </c>
      <c r="B510" t="s">
        <v>3986</v>
      </c>
      <c r="C510" t="s">
        <v>8</v>
      </c>
      <c r="D510" t="s">
        <v>1064</v>
      </c>
      <c r="E510" t="s">
        <v>1041</v>
      </c>
      <c r="F510" t="s">
        <v>8</v>
      </c>
      <c r="G510" t="s">
        <v>8</v>
      </c>
      <c r="H510" t="s">
        <v>8</v>
      </c>
      <c r="I510" t="s">
        <v>8</v>
      </c>
      <c r="J510" t="s">
        <v>1099</v>
      </c>
    </row>
    <row r="511" spans="1:10" customFormat="1" x14ac:dyDescent="0.25">
      <c r="A511" s="15" t="s">
        <v>1971</v>
      </c>
      <c r="B511" t="s">
        <v>3987</v>
      </c>
      <c r="C511" t="s">
        <v>8</v>
      </c>
      <c r="D511" t="s">
        <v>1066</v>
      </c>
      <c r="E511" t="s">
        <v>1041</v>
      </c>
      <c r="F511" t="s">
        <v>8</v>
      </c>
      <c r="G511" t="s">
        <v>8</v>
      </c>
      <c r="H511" t="s">
        <v>8</v>
      </c>
      <c r="I511" t="s">
        <v>8</v>
      </c>
      <c r="J511" t="s">
        <v>1099</v>
      </c>
    </row>
    <row r="512" spans="1:10" customFormat="1" x14ac:dyDescent="0.25">
      <c r="A512" s="15" t="s">
        <v>1972</v>
      </c>
      <c r="B512" t="s">
        <v>3988</v>
      </c>
      <c r="C512" t="s">
        <v>8</v>
      </c>
      <c r="D512" t="s">
        <v>1067</v>
      </c>
      <c r="E512" t="s">
        <v>1041</v>
      </c>
      <c r="F512" t="s">
        <v>8</v>
      </c>
      <c r="G512" t="s">
        <v>8</v>
      </c>
      <c r="H512" t="s">
        <v>8</v>
      </c>
      <c r="I512" t="s">
        <v>8</v>
      </c>
      <c r="J512" t="s">
        <v>1099</v>
      </c>
    </row>
    <row r="513" spans="1:10" customFormat="1" x14ac:dyDescent="0.25">
      <c r="A513" s="15" t="s">
        <v>1973</v>
      </c>
      <c r="B513" t="s">
        <v>3989</v>
      </c>
      <c r="C513" t="s">
        <v>8</v>
      </c>
      <c r="D513" t="s">
        <v>179</v>
      </c>
      <c r="E513" t="s">
        <v>1041</v>
      </c>
      <c r="F513" t="s">
        <v>8</v>
      </c>
      <c r="G513" t="s">
        <v>8</v>
      </c>
      <c r="H513" t="s">
        <v>8</v>
      </c>
      <c r="I513" t="s">
        <v>8</v>
      </c>
      <c r="J513" t="s">
        <v>1099</v>
      </c>
    </row>
    <row r="514" spans="1:10" customFormat="1" x14ac:dyDescent="0.25">
      <c r="A514" s="15" t="s">
        <v>1974</v>
      </c>
      <c r="B514" t="s">
        <v>3990</v>
      </c>
      <c r="C514" t="s">
        <v>8</v>
      </c>
      <c r="D514" t="s">
        <v>1100</v>
      </c>
      <c r="E514" t="s">
        <v>1041</v>
      </c>
      <c r="F514" t="s">
        <v>8</v>
      </c>
      <c r="G514" t="s">
        <v>8</v>
      </c>
      <c r="H514" t="s">
        <v>8</v>
      </c>
      <c r="I514" t="s">
        <v>8</v>
      </c>
      <c r="J514" t="s">
        <v>1099</v>
      </c>
    </row>
    <row r="515" spans="1:10" customFormat="1" x14ac:dyDescent="0.25">
      <c r="A515" s="15" t="s">
        <v>1975</v>
      </c>
      <c r="B515" t="s">
        <v>3991</v>
      </c>
      <c r="C515" t="s">
        <v>8</v>
      </c>
      <c r="D515" t="s">
        <v>1090</v>
      </c>
      <c r="E515" t="s">
        <v>1041</v>
      </c>
      <c r="F515" t="s">
        <v>8</v>
      </c>
      <c r="G515" t="s">
        <v>8</v>
      </c>
      <c r="H515" t="s">
        <v>8</v>
      </c>
      <c r="I515" t="s">
        <v>8</v>
      </c>
      <c r="J515" t="s">
        <v>1099</v>
      </c>
    </row>
    <row r="516" spans="1:10" customFormat="1" x14ac:dyDescent="0.25">
      <c r="A516" s="15" t="s">
        <v>1976</v>
      </c>
      <c r="B516" t="s">
        <v>3992</v>
      </c>
      <c r="C516" t="s">
        <v>8</v>
      </c>
      <c r="D516" t="s">
        <v>1088</v>
      </c>
      <c r="E516" t="s">
        <v>1041</v>
      </c>
      <c r="F516" t="s">
        <v>8</v>
      </c>
      <c r="G516" t="s">
        <v>8</v>
      </c>
      <c r="H516" t="s">
        <v>8</v>
      </c>
      <c r="I516" t="s">
        <v>8</v>
      </c>
      <c r="J516" t="s">
        <v>1099</v>
      </c>
    </row>
    <row r="517" spans="1:10" customFormat="1" x14ac:dyDescent="0.25">
      <c r="A517" s="15" t="s">
        <v>1977</v>
      </c>
      <c r="B517" t="s">
        <v>3993</v>
      </c>
      <c r="C517" t="s">
        <v>8</v>
      </c>
      <c r="D517" t="s">
        <v>132</v>
      </c>
      <c r="E517" t="s">
        <v>1041</v>
      </c>
      <c r="F517" t="s">
        <v>8</v>
      </c>
      <c r="G517" t="s">
        <v>8</v>
      </c>
      <c r="H517" t="s">
        <v>8</v>
      </c>
      <c r="I517" t="s">
        <v>8</v>
      </c>
      <c r="J517" t="s">
        <v>1099</v>
      </c>
    </row>
    <row r="518" spans="1:10" customFormat="1" x14ac:dyDescent="0.25">
      <c r="A518" s="15" t="s">
        <v>1978</v>
      </c>
      <c r="B518" t="s">
        <v>3994</v>
      </c>
      <c r="C518" t="s">
        <v>8</v>
      </c>
      <c r="D518" t="s">
        <v>1101</v>
      </c>
      <c r="E518" t="s">
        <v>1041</v>
      </c>
      <c r="F518" t="s">
        <v>8</v>
      </c>
      <c r="G518" t="s">
        <v>8</v>
      </c>
      <c r="H518" t="s">
        <v>8</v>
      </c>
      <c r="I518" t="s">
        <v>8</v>
      </c>
      <c r="J518" t="s">
        <v>1099</v>
      </c>
    </row>
    <row r="519" spans="1:10" customFormat="1" x14ac:dyDescent="0.25">
      <c r="A519" s="15" t="s">
        <v>1979</v>
      </c>
      <c r="B519" t="s">
        <v>3995</v>
      </c>
      <c r="C519" t="s">
        <v>8</v>
      </c>
      <c r="D519" t="s">
        <v>1070</v>
      </c>
      <c r="E519" t="s">
        <v>1041</v>
      </c>
      <c r="F519" t="s">
        <v>8</v>
      </c>
      <c r="G519" t="s">
        <v>8</v>
      </c>
      <c r="H519" t="s">
        <v>8</v>
      </c>
      <c r="I519" t="s">
        <v>8</v>
      </c>
      <c r="J519" t="s">
        <v>1099</v>
      </c>
    </row>
    <row r="520" spans="1:10" customFormat="1" x14ac:dyDescent="0.25">
      <c r="A520" s="15" t="s">
        <v>1980</v>
      </c>
      <c r="B520" t="s">
        <v>3996</v>
      </c>
      <c r="C520" t="s">
        <v>8</v>
      </c>
      <c r="D520" t="s">
        <v>30</v>
      </c>
      <c r="E520" t="s">
        <v>1041</v>
      </c>
      <c r="F520" t="s">
        <v>8</v>
      </c>
      <c r="G520" t="s">
        <v>8</v>
      </c>
      <c r="H520" t="s">
        <v>8</v>
      </c>
      <c r="I520" t="s">
        <v>8</v>
      </c>
      <c r="J520" t="s">
        <v>1099</v>
      </c>
    </row>
    <row r="521" spans="1:10" customFormat="1" x14ac:dyDescent="0.25">
      <c r="A521" s="15" t="s">
        <v>1981</v>
      </c>
      <c r="B521" t="s">
        <v>3997</v>
      </c>
      <c r="C521" t="s">
        <v>8</v>
      </c>
      <c r="D521" t="s">
        <v>1084</v>
      </c>
      <c r="E521" t="s">
        <v>1041</v>
      </c>
      <c r="F521" t="s">
        <v>8</v>
      </c>
      <c r="G521" t="s">
        <v>8</v>
      </c>
      <c r="H521" t="s">
        <v>8</v>
      </c>
      <c r="I521" t="s">
        <v>8</v>
      </c>
      <c r="J521" t="s">
        <v>1099</v>
      </c>
    </row>
    <row r="522" spans="1:10" customFormat="1" x14ac:dyDescent="0.25">
      <c r="A522" s="15" t="s">
        <v>3998</v>
      </c>
      <c r="B522" t="s">
        <v>3999</v>
      </c>
      <c r="C522" t="s">
        <v>8</v>
      </c>
      <c r="D522" t="s">
        <v>1047</v>
      </c>
      <c r="E522" t="s">
        <v>1041</v>
      </c>
      <c r="F522" t="s">
        <v>8</v>
      </c>
      <c r="G522" t="s">
        <v>8</v>
      </c>
      <c r="H522" t="s">
        <v>8</v>
      </c>
      <c r="I522" t="s">
        <v>8</v>
      </c>
      <c r="J522" t="s">
        <v>1099</v>
      </c>
    </row>
    <row r="523" spans="1:10" customFormat="1" x14ac:dyDescent="0.25">
      <c r="A523" s="15" t="s">
        <v>2501</v>
      </c>
      <c r="B523" t="s">
        <v>4000</v>
      </c>
      <c r="C523" t="s">
        <v>692</v>
      </c>
      <c r="D523" t="s">
        <v>11</v>
      </c>
      <c r="E523" t="s">
        <v>553</v>
      </c>
      <c r="F523" t="s">
        <v>8</v>
      </c>
      <c r="G523" t="s">
        <v>697</v>
      </c>
      <c r="H523" t="s">
        <v>554</v>
      </c>
      <c r="I523" t="s">
        <v>693</v>
      </c>
      <c r="J523" t="s">
        <v>698</v>
      </c>
    </row>
    <row r="524" spans="1:10" customFormat="1" x14ac:dyDescent="0.25">
      <c r="A524" s="15" t="s">
        <v>2443</v>
      </c>
      <c r="B524" t="s">
        <v>4001</v>
      </c>
      <c r="C524" t="s">
        <v>718</v>
      </c>
      <c r="D524" t="s">
        <v>11</v>
      </c>
      <c r="E524" t="s">
        <v>712</v>
      </c>
      <c r="F524" t="s">
        <v>8</v>
      </c>
      <c r="G524" t="s">
        <v>710</v>
      </c>
      <c r="H524" t="s">
        <v>711</v>
      </c>
      <c r="I524" t="s">
        <v>8</v>
      </c>
      <c r="J524" t="s">
        <v>8</v>
      </c>
    </row>
    <row r="525" spans="1:10" customFormat="1" x14ac:dyDescent="0.25">
      <c r="A525" s="15" t="s">
        <v>4002</v>
      </c>
      <c r="B525" t="s">
        <v>4003</v>
      </c>
      <c r="C525" t="s">
        <v>8</v>
      </c>
      <c r="D525" t="s">
        <v>16</v>
      </c>
      <c r="E525" t="s">
        <v>19</v>
      </c>
      <c r="F525" t="s">
        <v>8</v>
      </c>
      <c r="G525" t="s">
        <v>8</v>
      </c>
      <c r="H525" t="s">
        <v>8</v>
      </c>
      <c r="I525" t="s">
        <v>8</v>
      </c>
      <c r="J525" t="s">
        <v>870</v>
      </c>
    </row>
    <row r="526" spans="1:10" customFormat="1" x14ac:dyDescent="0.25">
      <c r="A526" s="15" t="s">
        <v>1350</v>
      </c>
      <c r="B526" t="s">
        <v>4004</v>
      </c>
      <c r="C526" t="s">
        <v>864</v>
      </c>
      <c r="D526" t="s">
        <v>15</v>
      </c>
      <c r="E526" t="s">
        <v>19</v>
      </c>
      <c r="F526" t="s">
        <v>8</v>
      </c>
      <c r="G526" t="s">
        <v>8</v>
      </c>
      <c r="H526" t="s">
        <v>8</v>
      </c>
      <c r="I526" t="s">
        <v>8</v>
      </c>
      <c r="J526" t="s">
        <v>865</v>
      </c>
    </row>
    <row r="527" spans="1:10" customFormat="1" x14ac:dyDescent="0.25">
      <c r="A527" s="15" t="s">
        <v>1351</v>
      </c>
      <c r="B527" t="s">
        <v>4005</v>
      </c>
      <c r="C527" t="s">
        <v>866</v>
      </c>
      <c r="D527" t="s">
        <v>857</v>
      </c>
      <c r="E527" t="s">
        <v>19</v>
      </c>
      <c r="F527" t="s">
        <v>8</v>
      </c>
      <c r="G527" t="s">
        <v>8</v>
      </c>
      <c r="H527" t="s">
        <v>8</v>
      </c>
      <c r="I527" t="s">
        <v>8</v>
      </c>
      <c r="J527" t="s">
        <v>865</v>
      </c>
    </row>
    <row r="528" spans="1:10" customFormat="1" x14ac:dyDescent="0.25">
      <c r="A528" s="15" t="s">
        <v>1352</v>
      </c>
      <c r="B528" t="s">
        <v>4006</v>
      </c>
      <c r="C528" t="s">
        <v>867</v>
      </c>
      <c r="D528" t="s">
        <v>775</v>
      </c>
      <c r="E528" t="s">
        <v>19</v>
      </c>
      <c r="F528" t="s">
        <v>8</v>
      </c>
      <c r="G528" t="s">
        <v>8</v>
      </c>
      <c r="H528" t="s">
        <v>8</v>
      </c>
      <c r="I528" t="s">
        <v>8</v>
      </c>
      <c r="J528" t="s">
        <v>868</v>
      </c>
    </row>
    <row r="529" spans="1:10" customFormat="1" x14ac:dyDescent="0.25">
      <c r="A529" s="15" t="s">
        <v>1353</v>
      </c>
      <c r="B529" t="s">
        <v>4007</v>
      </c>
      <c r="C529" t="s">
        <v>869</v>
      </c>
      <c r="D529" t="s">
        <v>11</v>
      </c>
      <c r="E529" t="s">
        <v>19</v>
      </c>
      <c r="F529" t="s">
        <v>8</v>
      </c>
      <c r="G529" t="s">
        <v>8</v>
      </c>
      <c r="H529" t="s">
        <v>8</v>
      </c>
      <c r="I529" t="s">
        <v>8</v>
      </c>
      <c r="J529" t="s">
        <v>8</v>
      </c>
    </row>
    <row r="530" spans="1:10" customFormat="1" x14ac:dyDescent="0.25">
      <c r="A530" s="15" t="s">
        <v>4008</v>
      </c>
      <c r="B530" t="s">
        <v>4009</v>
      </c>
      <c r="C530" t="s">
        <v>8</v>
      </c>
      <c r="D530" t="s">
        <v>17</v>
      </c>
      <c r="E530" t="s">
        <v>19</v>
      </c>
      <c r="F530" t="s">
        <v>8</v>
      </c>
      <c r="G530" t="s">
        <v>8</v>
      </c>
      <c r="H530" t="s">
        <v>8</v>
      </c>
      <c r="I530" t="s">
        <v>8</v>
      </c>
      <c r="J530" t="s">
        <v>870</v>
      </c>
    </row>
    <row r="531" spans="1:10" customFormat="1" x14ac:dyDescent="0.25">
      <c r="A531" s="15" t="s">
        <v>1354</v>
      </c>
      <c r="B531" t="s">
        <v>4010</v>
      </c>
      <c r="C531" t="s">
        <v>871</v>
      </c>
      <c r="D531" t="s">
        <v>11</v>
      </c>
      <c r="E531" t="s">
        <v>19</v>
      </c>
      <c r="F531" t="s">
        <v>8</v>
      </c>
      <c r="G531" t="s">
        <v>8</v>
      </c>
      <c r="H531" t="s">
        <v>8</v>
      </c>
      <c r="I531" t="s">
        <v>8</v>
      </c>
      <c r="J531" t="s">
        <v>8</v>
      </c>
    </row>
    <row r="532" spans="1:10" customFormat="1" x14ac:dyDescent="0.25">
      <c r="A532" s="15" t="s">
        <v>1355</v>
      </c>
      <c r="B532" t="s">
        <v>4011</v>
      </c>
      <c r="C532" t="s">
        <v>871</v>
      </c>
      <c r="D532" t="s">
        <v>125</v>
      </c>
      <c r="E532" t="s">
        <v>19</v>
      </c>
      <c r="F532" t="s">
        <v>8</v>
      </c>
      <c r="G532" t="s">
        <v>8</v>
      </c>
      <c r="H532" t="s">
        <v>8</v>
      </c>
      <c r="I532" t="s">
        <v>8</v>
      </c>
      <c r="J532" t="s">
        <v>8</v>
      </c>
    </row>
    <row r="533" spans="1:10" customFormat="1" x14ac:dyDescent="0.25">
      <c r="A533" s="15" t="s">
        <v>1356</v>
      </c>
      <c r="B533" t="s">
        <v>4012</v>
      </c>
      <c r="C533" t="s">
        <v>871</v>
      </c>
      <c r="D533" t="s">
        <v>131</v>
      </c>
      <c r="E533" t="s">
        <v>19</v>
      </c>
      <c r="F533" t="s">
        <v>8</v>
      </c>
      <c r="G533" t="s">
        <v>8</v>
      </c>
      <c r="H533" t="s">
        <v>8</v>
      </c>
      <c r="I533" t="s">
        <v>8</v>
      </c>
      <c r="J533" t="s">
        <v>8</v>
      </c>
    </row>
    <row r="534" spans="1:10" customFormat="1" x14ac:dyDescent="0.25">
      <c r="A534" s="15" t="s">
        <v>1357</v>
      </c>
      <c r="B534" t="s">
        <v>4013</v>
      </c>
      <c r="C534" t="s">
        <v>871</v>
      </c>
      <c r="D534" t="s">
        <v>11</v>
      </c>
      <c r="E534" t="s">
        <v>19</v>
      </c>
      <c r="F534" t="s">
        <v>8</v>
      </c>
      <c r="G534" t="s">
        <v>8</v>
      </c>
      <c r="H534" t="s">
        <v>8</v>
      </c>
      <c r="I534" t="s">
        <v>8</v>
      </c>
      <c r="J534" t="s">
        <v>872</v>
      </c>
    </row>
    <row r="535" spans="1:10" customFormat="1" x14ac:dyDescent="0.25">
      <c r="A535" s="15" t="s">
        <v>1358</v>
      </c>
      <c r="B535" t="s">
        <v>4014</v>
      </c>
      <c r="C535" t="s">
        <v>8</v>
      </c>
      <c r="D535" t="s">
        <v>11</v>
      </c>
      <c r="E535" t="s">
        <v>19</v>
      </c>
      <c r="F535" t="s">
        <v>8</v>
      </c>
      <c r="G535" t="s">
        <v>4015</v>
      </c>
      <c r="H535" t="s">
        <v>8</v>
      </c>
      <c r="I535" t="s">
        <v>873</v>
      </c>
      <c r="J535" t="s">
        <v>8</v>
      </c>
    </row>
    <row r="536" spans="1:10" customFormat="1" x14ac:dyDescent="0.25">
      <c r="A536" s="15" t="s">
        <v>1571</v>
      </c>
      <c r="B536" t="s">
        <v>4016</v>
      </c>
      <c r="C536" t="s">
        <v>220</v>
      </c>
      <c r="D536" t="s">
        <v>203</v>
      </c>
      <c r="E536" t="s">
        <v>205</v>
      </c>
      <c r="F536" t="s">
        <v>8</v>
      </c>
      <c r="G536" t="s">
        <v>221</v>
      </c>
      <c r="H536" t="s">
        <v>8</v>
      </c>
      <c r="I536" t="s">
        <v>8</v>
      </c>
      <c r="J536" t="s">
        <v>8</v>
      </c>
    </row>
    <row r="537" spans="1:10" customFormat="1" x14ac:dyDescent="0.25">
      <c r="A537" s="15" t="s">
        <v>1359</v>
      </c>
      <c r="B537" t="s">
        <v>4017</v>
      </c>
      <c r="C537" t="s">
        <v>874</v>
      </c>
      <c r="D537" t="s">
        <v>11</v>
      </c>
      <c r="E537" t="s">
        <v>19</v>
      </c>
      <c r="F537" t="s">
        <v>8</v>
      </c>
      <c r="G537" t="s">
        <v>4018</v>
      </c>
      <c r="H537" t="s">
        <v>4019</v>
      </c>
      <c r="I537" t="s">
        <v>8</v>
      </c>
      <c r="J537" t="s">
        <v>875</v>
      </c>
    </row>
    <row r="538" spans="1:10" customFormat="1" x14ac:dyDescent="0.25">
      <c r="A538" s="15" t="s">
        <v>2502</v>
      </c>
      <c r="B538" t="s">
        <v>4020</v>
      </c>
      <c r="C538" t="s">
        <v>596</v>
      </c>
      <c r="D538" t="s">
        <v>11</v>
      </c>
      <c r="E538" t="s">
        <v>553</v>
      </c>
      <c r="F538" t="s">
        <v>583</v>
      </c>
      <c r="G538" t="s">
        <v>4021</v>
      </c>
      <c r="H538" t="s">
        <v>4022</v>
      </c>
      <c r="I538" t="s">
        <v>8</v>
      </c>
      <c r="J538" t="s">
        <v>597</v>
      </c>
    </row>
    <row r="539" spans="1:10" customFormat="1" x14ac:dyDescent="0.25">
      <c r="A539" s="15" t="s">
        <v>2444</v>
      </c>
      <c r="B539" t="s">
        <v>4023</v>
      </c>
      <c r="C539" t="s">
        <v>719</v>
      </c>
      <c r="D539" t="s">
        <v>11</v>
      </c>
      <c r="E539" t="s">
        <v>712</v>
      </c>
      <c r="F539" t="s">
        <v>8</v>
      </c>
      <c r="G539" t="s">
        <v>4024</v>
      </c>
      <c r="H539" t="s">
        <v>4025</v>
      </c>
      <c r="I539" t="s">
        <v>8</v>
      </c>
      <c r="J539" t="s">
        <v>8</v>
      </c>
    </row>
    <row r="540" spans="1:10" customFormat="1" x14ac:dyDescent="0.25">
      <c r="A540" s="15" t="s">
        <v>1360</v>
      </c>
      <c r="B540" t="s">
        <v>4026</v>
      </c>
      <c r="C540" t="s">
        <v>8</v>
      </c>
      <c r="D540" t="s">
        <v>17</v>
      </c>
      <c r="E540" t="s">
        <v>19</v>
      </c>
      <c r="F540" t="s">
        <v>8</v>
      </c>
      <c r="G540" t="s">
        <v>8</v>
      </c>
      <c r="H540" t="s">
        <v>8</v>
      </c>
      <c r="I540" t="s">
        <v>8</v>
      </c>
      <c r="J540" t="s">
        <v>876</v>
      </c>
    </row>
    <row r="541" spans="1:10" customFormat="1" x14ac:dyDescent="0.25">
      <c r="A541" s="15" t="s">
        <v>1361</v>
      </c>
      <c r="B541" t="s">
        <v>4027</v>
      </c>
      <c r="C541" t="s">
        <v>8</v>
      </c>
      <c r="D541" t="s">
        <v>16</v>
      </c>
      <c r="E541" t="s">
        <v>19</v>
      </c>
      <c r="F541" t="s">
        <v>8</v>
      </c>
      <c r="G541" t="s">
        <v>8</v>
      </c>
      <c r="H541" t="s">
        <v>8</v>
      </c>
      <c r="I541" t="s">
        <v>8</v>
      </c>
      <c r="J541" t="s">
        <v>876</v>
      </c>
    </row>
    <row r="542" spans="1:10" customFormat="1" x14ac:dyDescent="0.25">
      <c r="A542" s="15" t="s">
        <v>4028</v>
      </c>
      <c r="B542" t="s">
        <v>4029</v>
      </c>
      <c r="C542" t="s">
        <v>582</v>
      </c>
      <c r="D542" t="s">
        <v>11</v>
      </c>
      <c r="E542" t="s">
        <v>553</v>
      </c>
      <c r="F542" t="s">
        <v>3542</v>
      </c>
      <c r="G542" t="s">
        <v>4030</v>
      </c>
      <c r="H542" t="s">
        <v>3593</v>
      </c>
      <c r="I542" t="s">
        <v>8</v>
      </c>
      <c r="J542" t="s">
        <v>4031</v>
      </c>
    </row>
    <row r="543" spans="1:10" customFormat="1" x14ac:dyDescent="0.25">
      <c r="A543" s="15" t="s">
        <v>4032</v>
      </c>
      <c r="B543" t="s">
        <v>4033</v>
      </c>
      <c r="C543" t="s">
        <v>8</v>
      </c>
      <c r="D543" t="s">
        <v>765</v>
      </c>
      <c r="E543" t="s">
        <v>766</v>
      </c>
      <c r="F543" t="s">
        <v>8</v>
      </c>
      <c r="G543" t="s">
        <v>8</v>
      </c>
      <c r="H543" t="s">
        <v>8</v>
      </c>
      <c r="I543" t="s">
        <v>4034</v>
      </c>
      <c r="J543" t="s">
        <v>8</v>
      </c>
    </row>
    <row r="544" spans="1:10" customFormat="1" x14ac:dyDescent="0.25">
      <c r="A544" s="15" t="s">
        <v>2503</v>
      </c>
      <c r="B544" t="s">
        <v>4035</v>
      </c>
      <c r="C544" t="s">
        <v>598</v>
      </c>
      <c r="D544" t="s">
        <v>11</v>
      </c>
      <c r="E544" t="s">
        <v>553</v>
      </c>
      <c r="F544" t="s">
        <v>583</v>
      </c>
      <c r="G544" t="s">
        <v>4036</v>
      </c>
      <c r="H544" t="s">
        <v>3593</v>
      </c>
      <c r="I544" t="s">
        <v>8</v>
      </c>
      <c r="J544" t="s">
        <v>599</v>
      </c>
    </row>
    <row r="545" spans="1:10" customFormat="1" x14ac:dyDescent="0.25">
      <c r="A545" s="15" t="s">
        <v>2504</v>
      </c>
      <c r="B545" t="s">
        <v>4037</v>
      </c>
      <c r="C545" t="s">
        <v>2955</v>
      </c>
      <c r="D545" t="s">
        <v>11</v>
      </c>
      <c r="E545" t="s">
        <v>553</v>
      </c>
      <c r="F545" t="s">
        <v>8</v>
      </c>
      <c r="G545" t="s">
        <v>2982</v>
      </c>
      <c r="H545" t="s">
        <v>3329</v>
      </c>
      <c r="I545" t="s">
        <v>8</v>
      </c>
      <c r="J545" t="s">
        <v>2983</v>
      </c>
    </row>
    <row r="546" spans="1:10" customFormat="1" x14ac:dyDescent="0.25">
      <c r="A546" s="15" t="s">
        <v>2445</v>
      </c>
      <c r="B546" t="s">
        <v>4038</v>
      </c>
      <c r="C546" t="s">
        <v>720</v>
      </c>
      <c r="D546" t="s">
        <v>11</v>
      </c>
      <c r="E546" t="s">
        <v>712</v>
      </c>
      <c r="F546" t="s">
        <v>8</v>
      </c>
      <c r="G546" t="s">
        <v>710</v>
      </c>
      <c r="H546" t="s">
        <v>711</v>
      </c>
      <c r="I546" t="s">
        <v>8</v>
      </c>
      <c r="J546" t="s">
        <v>8</v>
      </c>
    </row>
    <row r="547" spans="1:10" customFormat="1" x14ac:dyDescent="0.25">
      <c r="A547" s="15" t="s">
        <v>4039</v>
      </c>
      <c r="B547" t="s">
        <v>4040</v>
      </c>
      <c r="C547" t="s">
        <v>4041</v>
      </c>
      <c r="D547" t="s">
        <v>11</v>
      </c>
      <c r="E547" t="s">
        <v>712</v>
      </c>
      <c r="F547" t="s">
        <v>8</v>
      </c>
      <c r="G547" t="s">
        <v>710</v>
      </c>
      <c r="H547" t="s">
        <v>711</v>
      </c>
      <c r="I547" t="s">
        <v>8</v>
      </c>
      <c r="J547" t="s">
        <v>8</v>
      </c>
    </row>
    <row r="548" spans="1:10" customFormat="1" x14ac:dyDescent="0.25">
      <c r="A548" s="15" t="s">
        <v>2676</v>
      </c>
      <c r="B548" t="s">
        <v>4042</v>
      </c>
      <c r="C548" t="s">
        <v>1149</v>
      </c>
      <c r="D548" t="s">
        <v>15</v>
      </c>
      <c r="E548" t="s">
        <v>1040</v>
      </c>
      <c r="F548" t="s">
        <v>8</v>
      </c>
      <c r="G548" t="s">
        <v>4043</v>
      </c>
      <c r="H548" t="s">
        <v>4044</v>
      </c>
      <c r="I548" t="s">
        <v>8</v>
      </c>
      <c r="J548" t="s">
        <v>8</v>
      </c>
    </row>
    <row r="549" spans="1:10" customFormat="1" x14ac:dyDescent="0.25">
      <c r="A549" s="15" t="s">
        <v>2446</v>
      </c>
      <c r="B549" t="s">
        <v>4045</v>
      </c>
      <c r="C549" t="s">
        <v>721</v>
      </c>
      <c r="D549" t="s">
        <v>11</v>
      </c>
      <c r="E549" t="s">
        <v>712</v>
      </c>
      <c r="F549" t="s">
        <v>8</v>
      </c>
      <c r="G549" t="s">
        <v>710</v>
      </c>
      <c r="H549" t="s">
        <v>711</v>
      </c>
      <c r="I549" t="s">
        <v>8</v>
      </c>
      <c r="J549" t="s">
        <v>8</v>
      </c>
    </row>
    <row r="550" spans="1:10" customFormat="1" x14ac:dyDescent="0.25">
      <c r="A550" s="15" t="s">
        <v>1982</v>
      </c>
      <c r="B550" t="s">
        <v>4046</v>
      </c>
      <c r="C550" t="s">
        <v>8</v>
      </c>
      <c r="D550" t="s">
        <v>8</v>
      </c>
      <c r="E550" t="s">
        <v>1040</v>
      </c>
      <c r="F550" t="s">
        <v>8</v>
      </c>
      <c r="G550" t="s">
        <v>1150</v>
      </c>
      <c r="H550" t="s">
        <v>1151</v>
      </c>
      <c r="I550" t="s">
        <v>8</v>
      </c>
      <c r="J550" t="s">
        <v>1152</v>
      </c>
    </row>
    <row r="551" spans="1:10" customFormat="1" x14ac:dyDescent="0.25">
      <c r="A551" s="15" t="s">
        <v>2505</v>
      </c>
      <c r="B551" t="s">
        <v>4047</v>
      </c>
      <c r="C551" t="s">
        <v>656</v>
      </c>
      <c r="D551" t="s">
        <v>11</v>
      </c>
      <c r="E551" t="s">
        <v>553</v>
      </c>
      <c r="F551" t="s">
        <v>8</v>
      </c>
      <c r="G551" t="s">
        <v>4048</v>
      </c>
      <c r="H551" t="s">
        <v>3431</v>
      </c>
      <c r="I551" t="s">
        <v>8</v>
      </c>
      <c r="J551" t="s">
        <v>657</v>
      </c>
    </row>
    <row r="552" spans="1:10" customFormat="1" x14ac:dyDescent="0.25">
      <c r="A552" s="15" t="s">
        <v>1362</v>
      </c>
      <c r="B552" t="s">
        <v>4049</v>
      </c>
      <c r="C552" t="s">
        <v>877</v>
      </c>
      <c r="D552" t="s">
        <v>11</v>
      </c>
      <c r="E552" t="s">
        <v>19</v>
      </c>
      <c r="F552" t="s">
        <v>8</v>
      </c>
      <c r="G552" t="s">
        <v>878</v>
      </c>
      <c r="H552" t="s">
        <v>8</v>
      </c>
      <c r="I552" t="s">
        <v>8</v>
      </c>
      <c r="J552" t="s">
        <v>879</v>
      </c>
    </row>
    <row r="553" spans="1:10" customFormat="1" x14ac:dyDescent="0.25">
      <c r="A553" s="15" t="s">
        <v>2506</v>
      </c>
      <c r="B553" t="s">
        <v>4050</v>
      </c>
      <c r="C553" t="s">
        <v>600</v>
      </c>
      <c r="D553" t="s">
        <v>11</v>
      </c>
      <c r="E553" t="s">
        <v>553</v>
      </c>
      <c r="F553" t="s">
        <v>8</v>
      </c>
      <c r="G553" t="s">
        <v>601</v>
      </c>
      <c r="H553" t="s">
        <v>581</v>
      </c>
      <c r="I553" t="s">
        <v>8</v>
      </c>
      <c r="J553" t="s">
        <v>602</v>
      </c>
    </row>
    <row r="554" spans="1:10" customFormat="1" x14ac:dyDescent="0.25">
      <c r="A554" s="15" t="s">
        <v>1600</v>
      </c>
      <c r="B554" t="s">
        <v>4051</v>
      </c>
      <c r="C554" t="s">
        <v>8</v>
      </c>
      <c r="D554" t="s">
        <v>8</v>
      </c>
      <c r="E554" t="s">
        <v>34</v>
      </c>
      <c r="F554" t="s">
        <v>8</v>
      </c>
      <c r="G554" t="s">
        <v>8</v>
      </c>
      <c r="H554" t="s">
        <v>8</v>
      </c>
      <c r="I554" t="s">
        <v>8</v>
      </c>
      <c r="J554" t="s">
        <v>66</v>
      </c>
    </row>
    <row r="555" spans="1:10" customFormat="1" x14ac:dyDescent="0.25">
      <c r="A555" s="15" t="s">
        <v>1363</v>
      </c>
      <c r="B555" t="s">
        <v>4052</v>
      </c>
      <c r="C555" t="s">
        <v>880</v>
      </c>
      <c r="D555" t="s">
        <v>11</v>
      </c>
      <c r="E555" t="s">
        <v>19</v>
      </c>
      <c r="F555" t="s">
        <v>8</v>
      </c>
      <c r="G555" t="s">
        <v>8</v>
      </c>
      <c r="H555" t="s">
        <v>8</v>
      </c>
      <c r="I555" t="s">
        <v>8</v>
      </c>
      <c r="J555" t="s">
        <v>881</v>
      </c>
    </row>
    <row r="556" spans="1:10" customFormat="1" x14ac:dyDescent="0.25">
      <c r="A556" s="15" t="s">
        <v>1716</v>
      </c>
      <c r="B556" t="s">
        <v>4053</v>
      </c>
      <c r="C556" t="s">
        <v>417</v>
      </c>
      <c r="D556" t="s">
        <v>8</v>
      </c>
      <c r="E556" t="s">
        <v>346</v>
      </c>
      <c r="F556" t="s">
        <v>8</v>
      </c>
      <c r="G556" t="s">
        <v>20</v>
      </c>
      <c r="H556" t="s">
        <v>8</v>
      </c>
      <c r="I556" t="s">
        <v>8</v>
      </c>
      <c r="J556" t="s">
        <v>2600</v>
      </c>
    </row>
    <row r="557" spans="1:10" customFormat="1" x14ac:dyDescent="0.25">
      <c r="A557" s="15" t="s">
        <v>4054</v>
      </c>
      <c r="B557" t="s">
        <v>4055</v>
      </c>
      <c r="C557" t="s">
        <v>4056</v>
      </c>
      <c r="D557" t="s">
        <v>11</v>
      </c>
      <c r="E557" t="s">
        <v>19</v>
      </c>
      <c r="F557" t="s">
        <v>8</v>
      </c>
      <c r="G557" t="s">
        <v>8</v>
      </c>
      <c r="H557" t="s">
        <v>8</v>
      </c>
      <c r="I557" t="s">
        <v>4057</v>
      </c>
      <c r="J557" t="s">
        <v>4058</v>
      </c>
    </row>
    <row r="558" spans="1:10" customFormat="1" x14ac:dyDescent="0.25">
      <c r="A558" s="15" t="s">
        <v>1983</v>
      </c>
      <c r="B558" t="s">
        <v>4059</v>
      </c>
      <c r="C558" t="s">
        <v>8</v>
      </c>
      <c r="D558" t="s">
        <v>328</v>
      </c>
      <c r="E558" t="s">
        <v>1041</v>
      </c>
      <c r="F558" t="s">
        <v>8</v>
      </c>
      <c r="G558" t="s">
        <v>4060</v>
      </c>
      <c r="H558" t="s">
        <v>4061</v>
      </c>
      <c r="I558" t="s">
        <v>8</v>
      </c>
      <c r="J558" t="s">
        <v>8</v>
      </c>
    </row>
    <row r="559" spans="1:10" customFormat="1" x14ac:dyDescent="0.25">
      <c r="A559" s="15" t="s">
        <v>1984</v>
      </c>
      <c r="B559" t="s">
        <v>4062</v>
      </c>
      <c r="C559" t="s">
        <v>8</v>
      </c>
      <c r="D559" t="s">
        <v>1055</v>
      </c>
      <c r="E559" t="s">
        <v>1040</v>
      </c>
      <c r="F559" t="s">
        <v>8</v>
      </c>
      <c r="G559" t="s">
        <v>4060</v>
      </c>
      <c r="H559" t="s">
        <v>4063</v>
      </c>
      <c r="I559" t="s">
        <v>8</v>
      </c>
      <c r="J559" t="s">
        <v>8</v>
      </c>
    </row>
    <row r="560" spans="1:10" customFormat="1" x14ac:dyDescent="0.25">
      <c r="A560" s="15" t="s">
        <v>1985</v>
      </c>
      <c r="B560" t="s">
        <v>4064</v>
      </c>
      <c r="C560" t="s">
        <v>8</v>
      </c>
      <c r="D560" t="s">
        <v>198</v>
      </c>
      <c r="E560" t="s">
        <v>1040</v>
      </c>
      <c r="F560" t="s">
        <v>8</v>
      </c>
      <c r="G560" t="s">
        <v>4060</v>
      </c>
      <c r="H560" t="s">
        <v>4063</v>
      </c>
      <c r="I560" t="s">
        <v>8</v>
      </c>
      <c r="J560" t="s">
        <v>8</v>
      </c>
    </row>
    <row r="561" spans="1:10" customFormat="1" x14ac:dyDescent="0.25">
      <c r="A561" s="15" t="s">
        <v>4065</v>
      </c>
      <c r="B561" t="s">
        <v>4066</v>
      </c>
      <c r="C561" t="s">
        <v>2984</v>
      </c>
      <c r="D561" t="s">
        <v>2985</v>
      </c>
      <c r="E561" t="s">
        <v>1041</v>
      </c>
      <c r="F561" t="s">
        <v>8</v>
      </c>
      <c r="G561" t="s">
        <v>4067</v>
      </c>
      <c r="H561" t="s">
        <v>4068</v>
      </c>
      <c r="I561" t="s">
        <v>8</v>
      </c>
      <c r="J561" t="s">
        <v>2660</v>
      </c>
    </row>
    <row r="562" spans="1:10" customFormat="1" x14ac:dyDescent="0.25">
      <c r="A562" s="15" t="s">
        <v>4069</v>
      </c>
      <c r="B562" t="s">
        <v>4070</v>
      </c>
      <c r="C562" t="s">
        <v>8</v>
      </c>
      <c r="D562" t="s">
        <v>178</v>
      </c>
      <c r="E562" t="s">
        <v>1041</v>
      </c>
      <c r="F562" t="s">
        <v>8</v>
      </c>
      <c r="G562" t="s">
        <v>4067</v>
      </c>
      <c r="H562" t="s">
        <v>4071</v>
      </c>
      <c r="I562" t="s">
        <v>8</v>
      </c>
      <c r="J562" t="s">
        <v>2660</v>
      </c>
    </row>
    <row r="563" spans="1:10" customFormat="1" x14ac:dyDescent="0.25">
      <c r="A563" s="15" t="s">
        <v>4072</v>
      </c>
      <c r="B563" t="s">
        <v>4073</v>
      </c>
      <c r="C563" t="s">
        <v>8</v>
      </c>
      <c r="D563" t="s">
        <v>1097</v>
      </c>
      <c r="E563" t="s">
        <v>1041</v>
      </c>
      <c r="F563" t="s">
        <v>8</v>
      </c>
      <c r="G563" t="s">
        <v>4067</v>
      </c>
      <c r="H563" t="s">
        <v>4071</v>
      </c>
      <c r="I563" t="s">
        <v>8</v>
      </c>
      <c r="J563" t="s">
        <v>2660</v>
      </c>
    </row>
    <row r="564" spans="1:10" customFormat="1" x14ac:dyDescent="0.25">
      <c r="A564" s="15" t="s">
        <v>4074</v>
      </c>
      <c r="B564" t="s">
        <v>4075</v>
      </c>
      <c r="C564" t="s">
        <v>25</v>
      </c>
      <c r="D564" t="s">
        <v>26</v>
      </c>
      <c r="E564" t="s">
        <v>1041</v>
      </c>
      <c r="F564" t="s">
        <v>8</v>
      </c>
      <c r="G564" t="s">
        <v>4067</v>
      </c>
      <c r="H564" t="s">
        <v>4071</v>
      </c>
      <c r="I564" t="s">
        <v>8</v>
      </c>
      <c r="J564" t="s">
        <v>2660</v>
      </c>
    </row>
    <row r="565" spans="1:10" customFormat="1" x14ac:dyDescent="0.25">
      <c r="A565" s="15" t="s">
        <v>2677</v>
      </c>
      <c r="B565" t="s">
        <v>4076</v>
      </c>
      <c r="C565" t="s">
        <v>8</v>
      </c>
      <c r="D565" t="s">
        <v>1055</v>
      </c>
      <c r="E565" t="s">
        <v>1041</v>
      </c>
      <c r="F565" t="s">
        <v>8</v>
      </c>
      <c r="G565" t="s">
        <v>4067</v>
      </c>
      <c r="H565" t="s">
        <v>4068</v>
      </c>
      <c r="I565" t="s">
        <v>8</v>
      </c>
      <c r="J565" t="s">
        <v>2660</v>
      </c>
    </row>
    <row r="566" spans="1:10" customFormat="1" x14ac:dyDescent="0.25">
      <c r="A566" s="15" t="s">
        <v>1717</v>
      </c>
      <c r="B566" t="s">
        <v>4077</v>
      </c>
      <c r="C566" t="s">
        <v>2986</v>
      </c>
      <c r="D566" t="s">
        <v>1176</v>
      </c>
      <c r="E566" t="s">
        <v>346</v>
      </c>
      <c r="F566" t="s">
        <v>8</v>
      </c>
      <c r="G566" t="s">
        <v>4078</v>
      </c>
      <c r="H566" t="s">
        <v>4079</v>
      </c>
      <c r="I566" t="s">
        <v>8</v>
      </c>
      <c r="J566" t="s">
        <v>2987</v>
      </c>
    </row>
    <row r="567" spans="1:10" customFormat="1" x14ac:dyDescent="0.25">
      <c r="A567" s="15" t="s">
        <v>1364</v>
      </c>
      <c r="B567" t="s">
        <v>4080</v>
      </c>
      <c r="C567" t="s">
        <v>8</v>
      </c>
      <c r="D567" t="s">
        <v>11</v>
      </c>
      <c r="E567" t="s">
        <v>19</v>
      </c>
      <c r="F567" t="s">
        <v>8</v>
      </c>
      <c r="G567" t="s">
        <v>8</v>
      </c>
      <c r="H567" t="s">
        <v>4081</v>
      </c>
      <c r="I567" t="s">
        <v>8</v>
      </c>
      <c r="J567" t="s">
        <v>882</v>
      </c>
    </row>
    <row r="568" spans="1:10" customFormat="1" x14ac:dyDescent="0.25">
      <c r="A568" s="15" t="s">
        <v>1365</v>
      </c>
      <c r="B568" t="s">
        <v>4082</v>
      </c>
      <c r="C568" t="s">
        <v>883</v>
      </c>
      <c r="D568" t="s">
        <v>11</v>
      </c>
      <c r="E568" t="s">
        <v>19</v>
      </c>
      <c r="F568" t="s">
        <v>8</v>
      </c>
      <c r="G568" t="s">
        <v>8</v>
      </c>
      <c r="H568" t="s">
        <v>8</v>
      </c>
      <c r="I568" t="s">
        <v>8</v>
      </c>
      <c r="J568" t="s">
        <v>884</v>
      </c>
    </row>
    <row r="569" spans="1:10" customFormat="1" x14ac:dyDescent="0.25">
      <c r="A569" s="15" t="s">
        <v>2678</v>
      </c>
      <c r="B569" t="s">
        <v>4083</v>
      </c>
      <c r="C569" t="s">
        <v>8</v>
      </c>
      <c r="D569" t="s">
        <v>885</v>
      </c>
      <c r="E569" t="s">
        <v>19</v>
      </c>
      <c r="F569" t="s">
        <v>8</v>
      </c>
      <c r="G569" t="s">
        <v>8</v>
      </c>
      <c r="H569" t="s">
        <v>8</v>
      </c>
      <c r="I569" t="s">
        <v>886</v>
      </c>
      <c r="J569" t="s">
        <v>2654</v>
      </c>
    </row>
    <row r="570" spans="1:10" customFormat="1" x14ac:dyDescent="0.25">
      <c r="A570" s="15" t="s">
        <v>1366</v>
      </c>
      <c r="B570" t="s">
        <v>4084</v>
      </c>
      <c r="C570" t="s">
        <v>4085</v>
      </c>
      <c r="D570" t="s">
        <v>13</v>
      </c>
      <c r="E570" t="s">
        <v>19</v>
      </c>
      <c r="F570" t="s">
        <v>8</v>
      </c>
      <c r="G570" t="s">
        <v>8</v>
      </c>
      <c r="H570" t="s">
        <v>8</v>
      </c>
      <c r="I570" t="s">
        <v>8</v>
      </c>
      <c r="J570" t="s">
        <v>887</v>
      </c>
    </row>
    <row r="571" spans="1:10" customFormat="1" x14ac:dyDescent="0.25">
      <c r="A571" s="15" t="s">
        <v>1986</v>
      </c>
      <c r="B571" t="s">
        <v>4086</v>
      </c>
      <c r="C571" t="s">
        <v>8</v>
      </c>
      <c r="D571" t="s">
        <v>1164</v>
      </c>
      <c r="E571" t="s">
        <v>1167</v>
      </c>
      <c r="F571" t="s">
        <v>8</v>
      </c>
      <c r="G571" t="s">
        <v>8</v>
      </c>
      <c r="H571" t="s">
        <v>1178</v>
      </c>
      <c r="I571" t="s">
        <v>8</v>
      </c>
      <c r="J571" t="s">
        <v>1102</v>
      </c>
    </row>
    <row r="572" spans="1:10" customFormat="1" x14ac:dyDescent="0.25">
      <c r="A572" s="15" t="s">
        <v>1987</v>
      </c>
      <c r="B572" t="s">
        <v>4087</v>
      </c>
      <c r="C572" t="s">
        <v>8</v>
      </c>
      <c r="D572" t="s">
        <v>1057</v>
      </c>
      <c r="E572" t="s">
        <v>1041</v>
      </c>
      <c r="F572" t="s">
        <v>8</v>
      </c>
      <c r="G572" t="s">
        <v>8</v>
      </c>
      <c r="H572" t="s">
        <v>8</v>
      </c>
      <c r="I572" t="s">
        <v>8</v>
      </c>
      <c r="J572" t="s">
        <v>1102</v>
      </c>
    </row>
    <row r="573" spans="1:10" customFormat="1" x14ac:dyDescent="0.25">
      <c r="A573" s="15" t="s">
        <v>1988</v>
      </c>
      <c r="B573" t="s">
        <v>4088</v>
      </c>
      <c r="C573" t="s">
        <v>8</v>
      </c>
      <c r="D573" t="s">
        <v>1058</v>
      </c>
      <c r="E573" t="s">
        <v>1041</v>
      </c>
      <c r="F573" t="s">
        <v>8</v>
      </c>
      <c r="G573" t="s">
        <v>8</v>
      </c>
      <c r="H573" t="s">
        <v>8</v>
      </c>
      <c r="I573" t="s">
        <v>8</v>
      </c>
      <c r="J573" t="s">
        <v>1102</v>
      </c>
    </row>
    <row r="574" spans="1:10" customFormat="1" x14ac:dyDescent="0.25">
      <c r="A574" s="15" t="s">
        <v>1989</v>
      </c>
      <c r="B574" t="s">
        <v>4089</v>
      </c>
      <c r="C574" t="s">
        <v>8</v>
      </c>
      <c r="D574" t="s">
        <v>1059</v>
      </c>
      <c r="E574" t="s">
        <v>1041</v>
      </c>
      <c r="F574" t="s">
        <v>8</v>
      </c>
      <c r="G574" t="s">
        <v>8</v>
      </c>
      <c r="H574" t="s">
        <v>8</v>
      </c>
      <c r="I574" t="s">
        <v>8</v>
      </c>
      <c r="J574" t="s">
        <v>1102</v>
      </c>
    </row>
    <row r="575" spans="1:10" customFormat="1" x14ac:dyDescent="0.25">
      <c r="A575" s="15" t="s">
        <v>1990</v>
      </c>
      <c r="B575" t="s">
        <v>4090</v>
      </c>
      <c r="C575" t="s">
        <v>8</v>
      </c>
      <c r="D575" t="s">
        <v>1060</v>
      </c>
      <c r="E575" t="s">
        <v>1041</v>
      </c>
      <c r="F575" t="s">
        <v>8</v>
      </c>
      <c r="G575" t="s">
        <v>8</v>
      </c>
      <c r="H575" t="s">
        <v>8</v>
      </c>
      <c r="I575" t="s">
        <v>8</v>
      </c>
      <c r="J575" t="s">
        <v>1102</v>
      </c>
    </row>
    <row r="576" spans="1:10" customFormat="1" x14ac:dyDescent="0.25">
      <c r="A576" s="15" t="s">
        <v>1991</v>
      </c>
      <c r="B576" t="s">
        <v>4091</v>
      </c>
      <c r="C576" t="s">
        <v>8</v>
      </c>
      <c r="D576" t="s">
        <v>1061</v>
      </c>
      <c r="E576" t="s">
        <v>1041</v>
      </c>
      <c r="F576" t="s">
        <v>8</v>
      </c>
      <c r="G576" t="s">
        <v>8</v>
      </c>
      <c r="H576" t="s">
        <v>8</v>
      </c>
      <c r="I576" t="s">
        <v>8</v>
      </c>
      <c r="J576" t="s">
        <v>1102</v>
      </c>
    </row>
    <row r="577" spans="1:10" customFormat="1" x14ac:dyDescent="0.25">
      <c r="A577" s="15" t="s">
        <v>1992</v>
      </c>
      <c r="B577" t="s">
        <v>4092</v>
      </c>
      <c r="C577" t="s">
        <v>8</v>
      </c>
      <c r="D577" t="s">
        <v>1062</v>
      </c>
      <c r="E577" t="s">
        <v>1041</v>
      </c>
      <c r="F577" t="s">
        <v>8</v>
      </c>
      <c r="G577" t="s">
        <v>8</v>
      </c>
      <c r="H577" t="s">
        <v>8</v>
      </c>
      <c r="I577" t="s">
        <v>8</v>
      </c>
      <c r="J577" t="s">
        <v>1102</v>
      </c>
    </row>
    <row r="578" spans="1:10" customFormat="1" x14ac:dyDescent="0.25">
      <c r="A578" s="15" t="s">
        <v>1993</v>
      </c>
      <c r="B578" t="s">
        <v>4093</v>
      </c>
      <c r="C578" t="s">
        <v>8</v>
      </c>
      <c r="D578" t="s">
        <v>1063</v>
      </c>
      <c r="E578" t="s">
        <v>1041</v>
      </c>
      <c r="F578" t="s">
        <v>8</v>
      </c>
      <c r="G578" t="s">
        <v>8</v>
      </c>
      <c r="H578" t="s">
        <v>8</v>
      </c>
      <c r="I578" t="s">
        <v>8</v>
      </c>
      <c r="J578" t="s">
        <v>1102</v>
      </c>
    </row>
    <row r="579" spans="1:10" customFormat="1" x14ac:dyDescent="0.25">
      <c r="A579" s="15" t="s">
        <v>1994</v>
      </c>
      <c r="B579" t="s">
        <v>4094</v>
      </c>
      <c r="C579" t="s">
        <v>8</v>
      </c>
      <c r="D579" t="s">
        <v>1064</v>
      </c>
      <c r="E579" t="s">
        <v>1041</v>
      </c>
      <c r="F579" t="s">
        <v>8</v>
      </c>
      <c r="G579" t="s">
        <v>8</v>
      </c>
      <c r="H579" t="s">
        <v>8</v>
      </c>
      <c r="I579" t="s">
        <v>8</v>
      </c>
      <c r="J579" t="s">
        <v>1102</v>
      </c>
    </row>
    <row r="580" spans="1:10" customFormat="1" x14ac:dyDescent="0.25">
      <c r="A580" s="15" t="s">
        <v>1995</v>
      </c>
      <c r="B580" t="s">
        <v>4095</v>
      </c>
      <c r="C580" t="s">
        <v>8</v>
      </c>
      <c r="D580" t="s">
        <v>1066</v>
      </c>
      <c r="E580" t="s">
        <v>1041</v>
      </c>
      <c r="F580" t="s">
        <v>8</v>
      </c>
      <c r="G580" t="s">
        <v>8</v>
      </c>
      <c r="H580" t="s">
        <v>8</v>
      </c>
      <c r="I580" t="s">
        <v>8</v>
      </c>
      <c r="J580" t="s">
        <v>1102</v>
      </c>
    </row>
    <row r="581" spans="1:10" customFormat="1" x14ac:dyDescent="0.25">
      <c r="A581" s="15" t="s">
        <v>1996</v>
      </c>
      <c r="B581" t="s">
        <v>4096</v>
      </c>
      <c r="C581" t="s">
        <v>8</v>
      </c>
      <c r="D581" t="s">
        <v>1067</v>
      </c>
      <c r="E581" t="s">
        <v>1041</v>
      </c>
      <c r="F581" t="s">
        <v>8</v>
      </c>
      <c r="G581" t="s">
        <v>8</v>
      </c>
      <c r="H581" t="s">
        <v>8</v>
      </c>
      <c r="I581" t="s">
        <v>8</v>
      </c>
      <c r="J581" t="s">
        <v>1102</v>
      </c>
    </row>
    <row r="582" spans="1:10" customFormat="1" x14ac:dyDescent="0.25">
      <c r="A582" s="15" t="s">
        <v>1997</v>
      </c>
      <c r="B582" t="s">
        <v>4097</v>
      </c>
      <c r="C582" t="s">
        <v>8</v>
      </c>
      <c r="D582" t="s">
        <v>179</v>
      </c>
      <c r="E582" t="s">
        <v>1041</v>
      </c>
      <c r="F582" t="s">
        <v>8</v>
      </c>
      <c r="G582" t="s">
        <v>8</v>
      </c>
      <c r="H582" t="s">
        <v>8</v>
      </c>
      <c r="I582" t="s">
        <v>8</v>
      </c>
      <c r="J582" t="s">
        <v>1102</v>
      </c>
    </row>
    <row r="583" spans="1:10" customFormat="1" x14ac:dyDescent="0.25">
      <c r="A583" s="15" t="s">
        <v>1998</v>
      </c>
      <c r="B583" t="s">
        <v>4098</v>
      </c>
      <c r="C583" t="s">
        <v>8</v>
      </c>
      <c r="D583" t="s">
        <v>1069</v>
      </c>
      <c r="E583" t="s">
        <v>1041</v>
      </c>
      <c r="F583" t="s">
        <v>8</v>
      </c>
      <c r="G583" t="s">
        <v>8</v>
      </c>
      <c r="H583" t="s">
        <v>8</v>
      </c>
      <c r="I583" t="s">
        <v>8</v>
      </c>
      <c r="J583" t="s">
        <v>1102</v>
      </c>
    </row>
    <row r="584" spans="1:10" customFormat="1" x14ac:dyDescent="0.25">
      <c r="A584" s="15" t="s">
        <v>1999</v>
      </c>
      <c r="B584" t="s">
        <v>4099</v>
      </c>
      <c r="C584" t="s">
        <v>8</v>
      </c>
      <c r="D584" t="s">
        <v>1082</v>
      </c>
      <c r="E584" t="s">
        <v>1041</v>
      </c>
      <c r="F584" t="s">
        <v>8</v>
      </c>
      <c r="G584" t="s">
        <v>8</v>
      </c>
      <c r="H584" t="s">
        <v>8</v>
      </c>
      <c r="I584" t="s">
        <v>8</v>
      </c>
      <c r="J584" t="s">
        <v>1102</v>
      </c>
    </row>
    <row r="585" spans="1:10" customFormat="1" x14ac:dyDescent="0.25">
      <c r="A585" s="15" t="s">
        <v>2000</v>
      </c>
      <c r="B585" t="s">
        <v>4100</v>
      </c>
      <c r="C585" t="s">
        <v>8</v>
      </c>
      <c r="D585" t="s">
        <v>320</v>
      </c>
      <c r="E585" t="s">
        <v>1041</v>
      </c>
      <c r="F585" t="s">
        <v>8</v>
      </c>
      <c r="G585" t="s">
        <v>8</v>
      </c>
      <c r="H585" t="s">
        <v>8</v>
      </c>
      <c r="I585" t="s">
        <v>8</v>
      </c>
      <c r="J585" t="s">
        <v>1102</v>
      </c>
    </row>
    <row r="586" spans="1:10" customFormat="1" x14ac:dyDescent="0.25">
      <c r="A586" s="15" t="s">
        <v>2001</v>
      </c>
      <c r="B586" t="s">
        <v>4101</v>
      </c>
      <c r="C586" t="s">
        <v>8</v>
      </c>
      <c r="D586" t="s">
        <v>14</v>
      </c>
      <c r="E586" t="s">
        <v>1041</v>
      </c>
      <c r="F586" t="s">
        <v>8</v>
      </c>
      <c r="G586" t="s">
        <v>8</v>
      </c>
      <c r="H586" t="s">
        <v>8</v>
      </c>
      <c r="I586" t="s">
        <v>8</v>
      </c>
      <c r="J586" t="s">
        <v>1102</v>
      </c>
    </row>
    <row r="587" spans="1:10" customFormat="1" x14ac:dyDescent="0.25">
      <c r="A587" s="15" t="s">
        <v>2002</v>
      </c>
      <c r="B587" t="s">
        <v>4102</v>
      </c>
      <c r="C587" t="s">
        <v>8</v>
      </c>
      <c r="D587" t="s">
        <v>1070</v>
      </c>
      <c r="E587" t="s">
        <v>1041</v>
      </c>
      <c r="F587" t="s">
        <v>8</v>
      </c>
      <c r="G587" t="s">
        <v>8</v>
      </c>
      <c r="H587" t="s">
        <v>8</v>
      </c>
      <c r="I587" t="s">
        <v>8</v>
      </c>
      <c r="J587" t="s">
        <v>1102</v>
      </c>
    </row>
    <row r="588" spans="1:10" customFormat="1" x14ac:dyDescent="0.25">
      <c r="A588" s="15" t="s">
        <v>2003</v>
      </c>
      <c r="B588" t="s">
        <v>4103</v>
      </c>
      <c r="C588" t="s">
        <v>8</v>
      </c>
      <c r="D588" t="s">
        <v>1103</v>
      </c>
      <c r="E588" t="s">
        <v>1041</v>
      </c>
      <c r="F588" t="s">
        <v>8</v>
      </c>
      <c r="G588" t="s">
        <v>8</v>
      </c>
      <c r="H588" t="s">
        <v>8</v>
      </c>
      <c r="I588" t="s">
        <v>8</v>
      </c>
      <c r="J588" t="s">
        <v>1102</v>
      </c>
    </row>
    <row r="589" spans="1:10" customFormat="1" x14ac:dyDescent="0.25">
      <c r="A589" s="15" t="s">
        <v>2004</v>
      </c>
      <c r="B589" t="s">
        <v>4104</v>
      </c>
      <c r="C589" t="s">
        <v>8</v>
      </c>
      <c r="D589" t="s">
        <v>24</v>
      </c>
      <c r="E589" t="s">
        <v>1041</v>
      </c>
      <c r="F589" t="s">
        <v>8</v>
      </c>
      <c r="G589" t="s">
        <v>8</v>
      </c>
      <c r="H589" t="s">
        <v>8</v>
      </c>
      <c r="I589" t="s">
        <v>8</v>
      </c>
      <c r="J589" t="s">
        <v>1102</v>
      </c>
    </row>
    <row r="590" spans="1:10" customFormat="1" x14ac:dyDescent="0.25">
      <c r="A590" s="15" t="s">
        <v>2005</v>
      </c>
      <c r="B590" t="s">
        <v>4105</v>
      </c>
      <c r="C590" t="s">
        <v>8</v>
      </c>
      <c r="D590" t="s">
        <v>11</v>
      </c>
      <c r="E590" t="s">
        <v>1041</v>
      </c>
      <c r="F590" t="s">
        <v>8</v>
      </c>
      <c r="G590" t="s">
        <v>8</v>
      </c>
      <c r="H590" t="s">
        <v>8</v>
      </c>
      <c r="I590" t="s">
        <v>8</v>
      </c>
      <c r="J590" t="s">
        <v>1102</v>
      </c>
    </row>
    <row r="591" spans="1:10" customFormat="1" x14ac:dyDescent="0.25">
      <c r="A591" s="15" t="s">
        <v>2006</v>
      </c>
      <c r="B591" t="s">
        <v>4106</v>
      </c>
      <c r="C591" t="s">
        <v>8</v>
      </c>
      <c r="D591" t="s">
        <v>1072</v>
      </c>
      <c r="E591" t="s">
        <v>1041</v>
      </c>
      <c r="F591" t="s">
        <v>8</v>
      </c>
      <c r="G591" t="s">
        <v>8</v>
      </c>
      <c r="H591" t="s">
        <v>8</v>
      </c>
      <c r="I591" t="s">
        <v>8</v>
      </c>
      <c r="J591" t="s">
        <v>1102</v>
      </c>
    </row>
    <row r="592" spans="1:10" customFormat="1" x14ac:dyDescent="0.25">
      <c r="A592" s="15" t="s">
        <v>2007</v>
      </c>
      <c r="B592" t="s">
        <v>4107</v>
      </c>
      <c r="C592" t="s">
        <v>8</v>
      </c>
      <c r="D592" t="s">
        <v>1073</v>
      </c>
      <c r="E592" t="s">
        <v>1041</v>
      </c>
      <c r="F592" t="s">
        <v>8</v>
      </c>
      <c r="G592" t="s">
        <v>8</v>
      </c>
      <c r="H592" t="s">
        <v>8</v>
      </c>
      <c r="I592" t="s">
        <v>8</v>
      </c>
      <c r="J592" t="s">
        <v>1102</v>
      </c>
    </row>
    <row r="593" spans="1:10" customFormat="1" x14ac:dyDescent="0.25">
      <c r="A593" s="15" t="s">
        <v>2008</v>
      </c>
      <c r="B593" t="s">
        <v>4108</v>
      </c>
      <c r="C593" t="s">
        <v>8</v>
      </c>
      <c r="D593" t="s">
        <v>328</v>
      </c>
      <c r="E593" t="s">
        <v>1041</v>
      </c>
      <c r="F593" t="s">
        <v>8</v>
      </c>
      <c r="G593" t="s">
        <v>8</v>
      </c>
      <c r="H593" t="s">
        <v>8</v>
      </c>
      <c r="I593" t="s">
        <v>8</v>
      </c>
      <c r="J593" t="s">
        <v>1102</v>
      </c>
    </row>
    <row r="594" spans="1:10" customFormat="1" x14ac:dyDescent="0.25">
      <c r="A594" s="15" t="s">
        <v>1368</v>
      </c>
      <c r="B594" t="s">
        <v>4109</v>
      </c>
      <c r="C594" t="s">
        <v>891</v>
      </c>
      <c r="D594" t="s">
        <v>13</v>
      </c>
      <c r="E594" t="s">
        <v>19</v>
      </c>
      <c r="F594" t="s">
        <v>8</v>
      </c>
      <c r="G594" t="s">
        <v>8</v>
      </c>
      <c r="H594" t="s">
        <v>892</v>
      </c>
      <c r="I594" t="s">
        <v>8</v>
      </c>
      <c r="J594" t="s">
        <v>893</v>
      </c>
    </row>
    <row r="595" spans="1:10" customFormat="1" x14ac:dyDescent="0.25">
      <c r="A595" s="15" t="s">
        <v>1369</v>
      </c>
      <c r="B595" t="s">
        <v>4110</v>
      </c>
      <c r="C595" t="s">
        <v>891</v>
      </c>
      <c r="D595" t="s">
        <v>25</v>
      </c>
      <c r="E595" t="s">
        <v>19</v>
      </c>
      <c r="F595" t="s">
        <v>8</v>
      </c>
      <c r="G595" t="s">
        <v>8</v>
      </c>
      <c r="H595" t="s">
        <v>4111</v>
      </c>
      <c r="I595" t="s">
        <v>8</v>
      </c>
      <c r="J595" t="s">
        <v>894</v>
      </c>
    </row>
    <row r="596" spans="1:10" customFormat="1" x14ac:dyDescent="0.25">
      <c r="A596" s="15" t="s">
        <v>1370</v>
      </c>
      <c r="B596" t="s">
        <v>4112</v>
      </c>
      <c r="C596" t="s">
        <v>891</v>
      </c>
      <c r="D596" t="s">
        <v>11</v>
      </c>
      <c r="E596" t="s">
        <v>19</v>
      </c>
      <c r="F596" t="s">
        <v>8</v>
      </c>
      <c r="G596" t="s">
        <v>8</v>
      </c>
      <c r="H596" t="s">
        <v>892</v>
      </c>
      <c r="I596" t="s">
        <v>8</v>
      </c>
      <c r="J596" t="s">
        <v>894</v>
      </c>
    </row>
    <row r="597" spans="1:10" customFormat="1" x14ac:dyDescent="0.25">
      <c r="A597" s="15" t="s">
        <v>1371</v>
      </c>
      <c r="B597" t="s">
        <v>4113</v>
      </c>
      <c r="C597" t="s">
        <v>895</v>
      </c>
      <c r="D597" t="s">
        <v>11</v>
      </c>
      <c r="E597" t="s">
        <v>19</v>
      </c>
      <c r="F597" t="s">
        <v>8</v>
      </c>
      <c r="G597" t="s">
        <v>8</v>
      </c>
      <c r="H597" t="s">
        <v>8</v>
      </c>
      <c r="I597" t="s">
        <v>8</v>
      </c>
      <c r="J597" t="s">
        <v>8</v>
      </c>
    </row>
    <row r="598" spans="1:10" customFormat="1" x14ac:dyDescent="0.25">
      <c r="A598" s="15" t="s">
        <v>1372</v>
      </c>
      <c r="B598" t="s">
        <v>4114</v>
      </c>
      <c r="C598" t="s">
        <v>8</v>
      </c>
      <c r="D598" t="s">
        <v>11</v>
      </c>
      <c r="E598" t="s">
        <v>19</v>
      </c>
      <c r="F598" t="s">
        <v>8</v>
      </c>
      <c r="G598" t="s">
        <v>8</v>
      </c>
      <c r="H598" t="s">
        <v>8</v>
      </c>
      <c r="I598" t="s">
        <v>8</v>
      </c>
      <c r="J598" t="s">
        <v>896</v>
      </c>
    </row>
    <row r="599" spans="1:10" customFormat="1" x14ac:dyDescent="0.25">
      <c r="A599" s="15" t="s">
        <v>2680</v>
      </c>
      <c r="B599" t="s">
        <v>4115</v>
      </c>
      <c r="C599" t="s">
        <v>8</v>
      </c>
      <c r="D599" t="s">
        <v>809</v>
      </c>
      <c r="E599" t="s">
        <v>19</v>
      </c>
      <c r="F599" t="s">
        <v>8</v>
      </c>
      <c r="G599" t="s">
        <v>8</v>
      </c>
      <c r="H599" t="s">
        <v>8</v>
      </c>
      <c r="I599" t="s">
        <v>8</v>
      </c>
      <c r="J599" t="s">
        <v>8</v>
      </c>
    </row>
    <row r="600" spans="1:10" customFormat="1" x14ac:dyDescent="0.25">
      <c r="A600" s="15" t="s">
        <v>2679</v>
      </c>
      <c r="B600" t="s">
        <v>4116</v>
      </c>
      <c r="C600" t="s">
        <v>2653</v>
      </c>
      <c r="D600" t="s">
        <v>11</v>
      </c>
      <c r="E600" t="s">
        <v>19</v>
      </c>
      <c r="F600" t="s">
        <v>8</v>
      </c>
      <c r="G600" t="s">
        <v>8</v>
      </c>
      <c r="H600" t="s">
        <v>8</v>
      </c>
      <c r="I600" t="s">
        <v>8</v>
      </c>
      <c r="J600" t="s">
        <v>8</v>
      </c>
    </row>
    <row r="601" spans="1:10" customFormat="1" x14ac:dyDescent="0.25">
      <c r="A601" s="15" t="s">
        <v>1373</v>
      </c>
      <c r="B601" t="s">
        <v>4117</v>
      </c>
      <c r="C601" t="s">
        <v>8</v>
      </c>
      <c r="D601" t="s">
        <v>16</v>
      </c>
      <c r="E601" t="s">
        <v>19</v>
      </c>
      <c r="F601" t="s">
        <v>8</v>
      </c>
      <c r="G601" t="s">
        <v>8</v>
      </c>
      <c r="H601" t="s">
        <v>8</v>
      </c>
      <c r="I601" t="s">
        <v>8</v>
      </c>
      <c r="J601" t="s">
        <v>8</v>
      </c>
    </row>
    <row r="602" spans="1:10" customFormat="1" x14ac:dyDescent="0.25">
      <c r="A602" s="15" t="s">
        <v>1374</v>
      </c>
      <c r="B602" t="s">
        <v>4118</v>
      </c>
      <c r="C602" t="s">
        <v>8</v>
      </c>
      <c r="D602" t="s">
        <v>857</v>
      </c>
      <c r="E602" t="s">
        <v>19</v>
      </c>
      <c r="F602" t="s">
        <v>8</v>
      </c>
      <c r="G602" t="s">
        <v>8</v>
      </c>
      <c r="H602" t="s">
        <v>8</v>
      </c>
      <c r="I602" t="s">
        <v>8</v>
      </c>
      <c r="J602" t="s">
        <v>8</v>
      </c>
    </row>
    <row r="603" spans="1:10" customFormat="1" x14ac:dyDescent="0.25">
      <c r="A603" s="15" t="s">
        <v>1375</v>
      </c>
      <c r="B603" t="s">
        <v>4119</v>
      </c>
      <c r="C603" t="s">
        <v>8</v>
      </c>
      <c r="D603" t="s">
        <v>11</v>
      </c>
      <c r="E603" t="s">
        <v>19</v>
      </c>
      <c r="F603" t="s">
        <v>8</v>
      </c>
      <c r="G603" t="s">
        <v>8</v>
      </c>
      <c r="H603" t="s">
        <v>4120</v>
      </c>
      <c r="I603" t="s">
        <v>8</v>
      </c>
      <c r="J603" t="s">
        <v>897</v>
      </c>
    </row>
    <row r="604" spans="1:10" customFormat="1" x14ac:dyDescent="0.25">
      <c r="A604" s="15" t="s">
        <v>4121</v>
      </c>
      <c r="B604" t="s">
        <v>4122</v>
      </c>
      <c r="C604" t="s">
        <v>8</v>
      </c>
      <c r="D604" t="s">
        <v>8</v>
      </c>
      <c r="E604" t="s">
        <v>27</v>
      </c>
      <c r="F604" t="s">
        <v>8</v>
      </c>
      <c r="G604" t="s">
        <v>28</v>
      </c>
      <c r="H604" t="s">
        <v>29</v>
      </c>
      <c r="I604" t="s">
        <v>4123</v>
      </c>
      <c r="J604" t="s">
        <v>8</v>
      </c>
    </row>
    <row r="605" spans="1:10" customFormat="1" x14ac:dyDescent="0.25">
      <c r="A605" s="15" t="s">
        <v>1718</v>
      </c>
      <c r="B605" t="s">
        <v>4124</v>
      </c>
      <c r="C605" t="s">
        <v>504</v>
      </c>
      <c r="D605" t="s">
        <v>8</v>
      </c>
      <c r="E605" t="s">
        <v>346</v>
      </c>
      <c r="F605" t="s">
        <v>8</v>
      </c>
      <c r="G605" t="s">
        <v>8</v>
      </c>
      <c r="H605" t="s">
        <v>4125</v>
      </c>
      <c r="I605" t="s">
        <v>4126</v>
      </c>
      <c r="J605" t="s">
        <v>8</v>
      </c>
    </row>
    <row r="606" spans="1:10" customFormat="1" x14ac:dyDescent="0.25">
      <c r="A606" s="15" t="s">
        <v>2991</v>
      </c>
      <c r="B606" t="s">
        <v>4127</v>
      </c>
      <c r="C606" t="s">
        <v>2736</v>
      </c>
      <c r="D606" t="s">
        <v>2737</v>
      </c>
      <c r="E606" t="s">
        <v>1040</v>
      </c>
      <c r="F606" t="s">
        <v>8</v>
      </c>
      <c r="G606" t="s">
        <v>4128</v>
      </c>
      <c r="H606" t="s">
        <v>8</v>
      </c>
      <c r="I606" t="s">
        <v>8</v>
      </c>
      <c r="J606" t="s">
        <v>8</v>
      </c>
    </row>
    <row r="607" spans="1:10" customFormat="1" x14ac:dyDescent="0.25">
      <c r="A607" s="15" t="s">
        <v>2989</v>
      </c>
      <c r="B607" t="s">
        <v>4129</v>
      </c>
      <c r="C607" t="s">
        <v>2719</v>
      </c>
      <c r="D607" t="s">
        <v>2723</v>
      </c>
      <c r="E607" t="s">
        <v>1040</v>
      </c>
      <c r="F607" t="s">
        <v>8</v>
      </c>
      <c r="G607" t="s">
        <v>4130</v>
      </c>
      <c r="H607" t="s">
        <v>8</v>
      </c>
      <c r="I607" t="s">
        <v>8</v>
      </c>
      <c r="J607" t="s">
        <v>8</v>
      </c>
    </row>
    <row r="608" spans="1:10" customFormat="1" x14ac:dyDescent="0.25">
      <c r="A608" s="15" t="s">
        <v>2990</v>
      </c>
      <c r="B608" t="s">
        <v>4131</v>
      </c>
      <c r="C608" t="s">
        <v>2719</v>
      </c>
      <c r="D608" t="s">
        <v>2730</v>
      </c>
      <c r="E608" t="s">
        <v>1040</v>
      </c>
      <c r="F608" t="s">
        <v>8</v>
      </c>
      <c r="G608" t="s">
        <v>4132</v>
      </c>
      <c r="H608" t="s">
        <v>8</v>
      </c>
      <c r="I608" t="s">
        <v>8</v>
      </c>
      <c r="J608" t="s">
        <v>8</v>
      </c>
    </row>
    <row r="609" spans="1:10" customFormat="1" x14ac:dyDescent="0.25">
      <c r="A609" s="15" t="s">
        <v>2988</v>
      </c>
      <c r="B609" t="s">
        <v>4133</v>
      </c>
      <c r="C609" t="s">
        <v>2719</v>
      </c>
      <c r="D609" t="s">
        <v>1057</v>
      </c>
      <c r="E609" t="s">
        <v>1040</v>
      </c>
      <c r="F609" t="s">
        <v>8</v>
      </c>
      <c r="G609" t="s">
        <v>4134</v>
      </c>
      <c r="H609" t="s">
        <v>8</v>
      </c>
      <c r="I609" t="s">
        <v>8</v>
      </c>
      <c r="J609" t="s">
        <v>8</v>
      </c>
    </row>
    <row r="610" spans="1:10" customFormat="1" x14ac:dyDescent="0.25">
      <c r="A610" s="15" t="s">
        <v>2997</v>
      </c>
      <c r="B610" t="s">
        <v>4135</v>
      </c>
      <c r="C610" t="s">
        <v>8</v>
      </c>
      <c r="D610" t="s">
        <v>24</v>
      </c>
      <c r="E610" t="s">
        <v>1040</v>
      </c>
      <c r="F610" t="s">
        <v>8</v>
      </c>
      <c r="G610" t="s">
        <v>4136</v>
      </c>
      <c r="H610" t="s">
        <v>8</v>
      </c>
      <c r="I610" t="s">
        <v>8</v>
      </c>
      <c r="J610" t="s">
        <v>8</v>
      </c>
    </row>
    <row r="611" spans="1:10" customFormat="1" x14ac:dyDescent="0.25">
      <c r="A611" s="15" t="s">
        <v>2996</v>
      </c>
      <c r="B611" t="s">
        <v>4137</v>
      </c>
      <c r="C611" t="s">
        <v>8</v>
      </c>
      <c r="D611" t="s">
        <v>125</v>
      </c>
      <c r="E611" t="s">
        <v>1040</v>
      </c>
      <c r="F611" t="s">
        <v>8</v>
      </c>
      <c r="G611" t="s">
        <v>4138</v>
      </c>
      <c r="H611" t="s">
        <v>8</v>
      </c>
      <c r="I611" t="s">
        <v>8</v>
      </c>
      <c r="J611" t="s">
        <v>8</v>
      </c>
    </row>
    <row r="612" spans="1:10" customFormat="1" x14ac:dyDescent="0.25">
      <c r="A612" s="15" t="s">
        <v>2995</v>
      </c>
      <c r="B612" t="s">
        <v>4139</v>
      </c>
      <c r="C612" t="s">
        <v>2744</v>
      </c>
      <c r="D612" t="s">
        <v>2745</v>
      </c>
      <c r="E612" t="s">
        <v>1040</v>
      </c>
      <c r="F612" t="s">
        <v>8</v>
      </c>
      <c r="G612" t="s">
        <v>4140</v>
      </c>
      <c r="H612" t="s">
        <v>8</v>
      </c>
      <c r="I612" t="s">
        <v>8</v>
      </c>
      <c r="J612" t="s">
        <v>8</v>
      </c>
    </row>
    <row r="613" spans="1:10" customFormat="1" x14ac:dyDescent="0.25">
      <c r="A613" s="15" t="s">
        <v>2992</v>
      </c>
      <c r="B613" t="s">
        <v>4141</v>
      </c>
      <c r="C613" t="s">
        <v>8</v>
      </c>
      <c r="D613" t="s">
        <v>1069</v>
      </c>
      <c r="E613" t="s">
        <v>1040</v>
      </c>
      <c r="F613" t="s">
        <v>8</v>
      </c>
      <c r="G613" t="s">
        <v>4142</v>
      </c>
      <c r="H613" t="s">
        <v>8</v>
      </c>
      <c r="I613" t="s">
        <v>8</v>
      </c>
      <c r="J613" t="s">
        <v>8</v>
      </c>
    </row>
    <row r="614" spans="1:10" customFormat="1" x14ac:dyDescent="0.25">
      <c r="A614" s="15" t="s">
        <v>2999</v>
      </c>
      <c r="B614" t="s">
        <v>4143</v>
      </c>
      <c r="C614" t="s">
        <v>2748</v>
      </c>
      <c r="D614" t="s">
        <v>2751</v>
      </c>
      <c r="E614" t="s">
        <v>1040</v>
      </c>
      <c r="F614" t="s">
        <v>8</v>
      </c>
      <c r="G614" t="s">
        <v>4144</v>
      </c>
      <c r="H614" t="s">
        <v>8</v>
      </c>
      <c r="I614" t="s">
        <v>8</v>
      </c>
      <c r="J614" t="s">
        <v>8</v>
      </c>
    </row>
    <row r="615" spans="1:10" customFormat="1" x14ac:dyDescent="0.25">
      <c r="A615" s="15" t="s">
        <v>2998</v>
      </c>
      <c r="B615" t="s">
        <v>4145</v>
      </c>
      <c r="C615" t="s">
        <v>2748</v>
      </c>
      <c r="D615" t="s">
        <v>2749</v>
      </c>
      <c r="E615" t="s">
        <v>1040</v>
      </c>
      <c r="F615" t="s">
        <v>8</v>
      </c>
      <c r="G615" t="s">
        <v>4146</v>
      </c>
      <c r="H615" t="s">
        <v>8</v>
      </c>
      <c r="I615" t="s">
        <v>8</v>
      </c>
      <c r="J615" t="s">
        <v>8</v>
      </c>
    </row>
    <row r="616" spans="1:10" customFormat="1" x14ac:dyDescent="0.25">
      <c r="A616" s="15" t="s">
        <v>3000</v>
      </c>
      <c r="B616" t="s">
        <v>4147</v>
      </c>
      <c r="C616" t="s">
        <v>2748</v>
      </c>
      <c r="D616" t="s">
        <v>2753</v>
      </c>
      <c r="E616" t="s">
        <v>1040</v>
      </c>
      <c r="F616" t="s">
        <v>8</v>
      </c>
      <c r="G616" t="s">
        <v>4148</v>
      </c>
      <c r="H616" t="s">
        <v>8</v>
      </c>
      <c r="I616" t="s">
        <v>8</v>
      </c>
      <c r="J616" t="s">
        <v>8</v>
      </c>
    </row>
    <row r="617" spans="1:10" customFormat="1" x14ac:dyDescent="0.25">
      <c r="A617" s="15" t="s">
        <v>4149</v>
      </c>
      <c r="B617" t="s">
        <v>4150</v>
      </c>
      <c r="C617" t="s">
        <v>2748</v>
      </c>
      <c r="D617" t="s">
        <v>3643</v>
      </c>
      <c r="E617" t="s">
        <v>1040</v>
      </c>
      <c r="F617" t="s">
        <v>8</v>
      </c>
      <c r="G617" t="s">
        <v>4151</v>
      </c>
      <c r="H617" t="s">
        <v>8</v>
      </c>
      <c r="I617" t="s">
        <v>8</v>
      </c>
      <c r="J617" t="s">
        <v>8</v>
      </c>
    </row>
    <row r="618" spans="1:10" customFormat="1" x14ac:dyDescent="0.25">
      <c r="A618" s="15" t="s">
        <v>3001</v>
      </c>
      <c r="B618" t="s">
        <v>4152</v>
      </c>
      <c r="C618" t="s">
        <v>2748</v>
      </c>
      <c r="D618" t="s">
        <v>2755</v>
      </c>
      <c r="E618" t="s">
        <v>1040</v>
      </c>
      <c r="F618" t="s">
        <v>8</v>
      </c>
      <c r="G618" t="s">
        <v>4153</v>
      </c>
      <c r="H618" t="s">
        <v>8</v>
      </c>
      <c r="I618" t="s">
        <v>8</v>
      </c>
      <c r="J618" t="s">
        <v>8</v>
      </c>
    </row>
    <row r="619" spans="1:10" customFormat="1" x14ac:dyDescent="0.25">
      <c r="A619" s="15" t="s">
        <v>3002</v>
      </c>
      <c r="B619" t="s">
        <v>4154</v>
      </c>
      <c r="C619" t="s">
        <v>2748</v>
      </c>
      <c r="D619" t="s">
        <v>2965</v>
      </c>
      <c r="E619" t="s">
        <v>1040</v>
      </c>
      <c r="F619" t="s">
        <v>8</v>
      </c>
      <c r="G619" t="s">
        <v>4155</v>
      </c>
      <c r="H619" t="s">
        <v>8</v>
      </c>
      <c r="I619" t="s">
        <v>8</v>
      </c>
      <c r="J619" t="s">
        <v>8</v>
      </c>
    </row>
    <row r="620" spans="1:10" customFormat="1" x14ac:dyDescent="0.25">
      <c r="A620" s="15" t="s">
        <v>2994</v>
      </c>
      <c r="B620" t="s">
        <v>4156</v>
      </c>
      <c r="C620" t="s">
        <v>2618</v>
      </c>
      <c r="D620" t="s">
        <v>26</v>
      </c>
      <c r="E620" t="s">
        <v>1040</v>
      </c>
      <c r="F620" t="s">
        <v>8</v>
      </c>
      <c r="G620" t="s">
        <v>4157</v>
      </c>
      <c r="H620" t="s">
        <v>8</v>
      </c>
      <c r="I620" t="s">
        <v>8</v>
      </c>
      <c r="J620" t="s">
        <v>8</v>
      </c>
    </row>
    <row r="621" spans="1:10" customFormat="1" x14ac:dyDescent="0.25">
      <c r="A621" s="15" t="s">
        <v>2993</v>
      </c>
      <c r="B621" t="s">
        <v>4158</v>
      </c>
      <c r="C621" t="s">
        <v>2736</v>
      </c>
      <c r="D621" t="s">
        <v>328</v>
      </c>
      <c r="E621" t="s">
        <v>1040</v>
      </c>
      <c r="F621" t="s">
        <v>8</v>
      </c>
      <c r="G621" t="s">
        <v>4159</v>
      </c>
      <c r="H621" t="s">
        <v>8</v>
      </c>
      <c r="I621" t="s">
        <v>8</v>
      </c>
      <c r="J621" t="s">
        <v>8</v>
      </c>
    </row>
    <row r="622" spans="1:10" customFormat="1" x14ac:dyDescent="0.25">
      <c r="A622" s="15" t="s">
        <v>3003</v>
      </c>
      <c r="B622" t="s">
        <v>4160</v>
      </c>
      <c r="C622" t="s">
        <v>2618</v>
      </c>
      <c r="D622" t="s">
        <v>26</v>
      </c>
      <c r="E622" t="s">
        <v>1040</v>
      </c>
      <c r="F622" t="s">
        <v>8</v>
      </c>
      <c r="G622" t="s">
        <v>4161</v>
      </c>
      <c r="H622" t="s">
        <v>8</v>
      </c>
      <c r="I622" t="s">
        <v>8</v>
      </c>
      <c r="J622" t="s">
        <v>8</v>
      </c>
    </row>
    <row r="623" spans="1:10" customFormat="1" x14ac:dyDescent="0.25">
      <c r="A623" s="15" t="s">
        <v>3004</v>
      </c>
      <c r="B623" t="s">
        <v>4162</v>
      </c>
      <c r="C623" t="s">
        <v>2618</v>
      </c>
      <c r="D623" t="s">
        <v>11</v>
      </c>
      <c r="E623" t="s">
        <v>1040</v>
      </c>
      <c r="F623" t="s">
        <v>8</v>
      </c>
      <c r="G623" t="s">
        <v>4163</v>
      </c>
      <c r="H623" t="s">
        <v>20</v>
      </c>
      <c r="I623" t="s">
        <v>8</v>
      </c>
      <c r="J623" t="s">
        <v>8</v>
      </c>
    </row>
    <row r="624" spans="1:10" customFormat="1" x14ac:dyDescent="0.25">
      <c r="A624" s="15" t="s">
        <v>2681</v>
      </c>
      <c r="B624" t="s">
        <v>4164</v>
      </c>
      <c r="C624" t="s">
        <v>2651</v>
      </c>
      <c r="D624" t="s">
        <v>11</v>
      </c>
      <c r="E624" t="s">
        <v>19</v>
      </c>
      <c r="F624" t="s">
        <v>8</v>
      </c>
      <c r="G624" t="s">
        <v>8</v>
      </c>
      <c r="H624" t="s">
        <v>8</v>
      </c>
      <c r="I624" t="s">
        <v>8</v>
      </c>
      <c r="J624" t="s">
        <v>2652</v>
      </c>
    </row>
    <row r="625" spans="1:10" customFormat="1" x14ac:dyDescent="0.25">
      <c r="A625" s="15" t="s">
        <v>2682</v>
      </c>
      <c r="B625" t="s">
        <v>4165</v>
      </c>
      <c r="C625" t="s">
        <v>2651</v>
      </c>
      <c r="D625" t="s">
        <v>13</v>
      </c>
      <c r="E625" t="s">
        <v>19</v>
      </c>
      <c r="F625" t="s">
        <v>8</v>
      </c>
      <c r="G625" t="s">
        <v>8</v>
      </c>
      <c r="H625" t="s">
        <v>8</v>
      </c>
      <c r="I625" t="s">
        <v>8</v>
      </c>
      <c r="J625" t="s">
        <v>2652</v>
      </c>
    </row>
    <row r="626" spans="1:10" customFormat="1" x14ac:dyDescent="0.25">
      <c r="A626" s="15" t="s">
        <v>2507</v>
      </c>
      <c r="B626" t="s">
        <v>4166</v>
      </c>
      <c r="C626" t="s">
        <v>2955</v>
      </c>
      <c r="D626" t="s">
        <v>11</v>
      </c>
      <c r="E626" t="s">
        <v>553</v>
      </c>
      <c r="F626" t="s">
        <v>8</v>
      </c>
      <c r="G626" t="s">
        <v>1244</v>
      </c>
      <c r="H626" t="s">
        <v>3329</v>
      </c>
      <c r="I626" t="s">
        <v>8</v>
      </c>
      <c r="J626" t="s">
        <v>8</v>
      </c>
    </row>
    <row r="627" spans="1:10" customFormat="1" x14ac:dyDescent="0.25">
      <c r="A627" s="15" t="s">
        <v>1376</v>
      </c>
      <c r="B627" t="s">
        <v>4167</v>
      </c>
      <c r="C627" t="s">
        <v>8</v>
      </c>
      <c r="D627" t="s">
        <v>8</v>
      </c>
      <c r="E627" t="s">
        <v>19</v>
      </c>
      <c r="F627" t="s">
        <v>8</v>
      </c>
      <c r="G627" t="s">
        <v>8</v>
      </c>
      <c r="H627" t="s">
        <v>8</v>
      </c>
      <c r="I627" t="s">
        <v>8</v>
      </c>
      <c r="J627" t="s">
        <v>8</v>
      </c>
    </row>
    <row r="628" spans="1:10" customFormat="1" x14ac:dyDescent="0.25">
      <c r="A628" s="15" t="s">
        <v>1719</v>
      </c>
      <c r="B628" t="s">
        <v>4168</v>
      </c>
      <c r="C628" t="s">
        <v>1255</v>
      </c>
      <c r="D628" t="s">
        <v>8</v>
      </c>
      <c r="E628" t="s">
        <v>385</v>
      </c>
      <c r="F628" t="s">
        <v>8</v>
      </c>
      <c r="G628" t="s">
        <v>8</v>
      </c>
      <c r="H628" t="s">
        <v>1256</v>
      </c>
      <c r="I628" t="s">
        <v>8</v>
      </c>
      <c r="J628" t="s">
        <v>8</v>
      </c>
    </row>
    <row r="629" spans="1:10" customFormat="1" x14ac:dyDescent="0.25">
      <c r="A629" s="15" t="s">
        <v>2009</v>
      </c>
      <c r="B629" t="s">
        <v>4169</v>
      </c>
      <c r="C629" t="s">
        <v>8</v>
      </c>
      <c r="D629" t="s">
        <v>1173</v>
      </c>
      <c r="E629" t="s">
        <v>1167</v>
      </c>
      <c r="F629" t="s">
        <v>8</v>
      </c>
      <c r="G629" t="s">
        <v>8</v>
      </c>
      <c r="H629" t="s">
        <v>8</v>
      </c>
      <c r="I629" t="s">
        <v>8</v>
      </c>
      <c r="J629" t="s">
        <v>1104</v>
      </c>
    </row>
    <row r="630" spans="1:10" customFormat="1" x14ac:dyDescent="0.25">
      <c r="A630" s="15" t="s">
        <v>2010</v>
      </c>
      <c r="B630" t="s">
        <v>4170</v>
      </c>
      <c r="C630" t="s">
        <v>8</v>
      </c>
      <c r="D630" t="s">
        <v>1043</v>
      </c>
      <c r="E630" t="s">
        <v>1041</v>
      </c>
      <c r="F630" t="s">
        <v>8</v>
      </c>
      <c r="G630" t="s">
        <v>8</v>
      </c>
      <c r="H630" t="s">
        <v>8</v>
      </c>
      <c r="I630" t="s">
        <v>8</v>
      </c>
      <c r="J630" t="s">
        <v>1104</v>
      </c>
    </row>
    <row r="631" spans="1:10" customFormat="1" x14ac:dyDescent="0.25">
      <c r="A631" s="15" t="s">
        <v>2011</v>
      </c>
      <c r="B631" t="s">
        <v>4171</v>
      </c>
      <c r="C631" t="s">
        <v>8</v>
      </c>
      <c r="D631" t="s">
        <v>1044</v>
      </c>
      <c r="E631" t="s">
        <v>1041</v>
      </c>
      <c r="F631" t="s">
        <v>8</v>
      </c>
      <c r="G631" t="s">
        <v>8</v>
      </c>
      <c r="H631" t="s">
        <v>8</v>
      </c>
      <c r="I631" t="s">
        <v>8</v>
      </c>
      <c r="J631" t="s">
        <v>1104</v>
      </c>
    </row>
    <row r="632" spans="1:10" customFormat="1" x14ac:dyDescent="0.25">
      <c r="A632" s="15" t="s">
        <v>2012</v>
      </c>
      <c r="B632" t="s">
        <v>4172</v>
      </c>
      <c r="C632" t="s">
        <v>8</v>
      </c>
      <c r="D632" t="s">
        <v>1046</v>
      </c>
      <c r="E632" t="s">
        <v>1041</v>
      </c>
      <c r="F632" t="s">
        <v>8</v>
      </c>
      <c r="G632" t="s">
        <v>8</v>
      </c>
      <c r="H632" t="s">
        <v>8</v>
      </c>
      <c r="I632" t="s">
        <v>8</v>
      </c>
      <c r="J632" t="s">
        <v>1104</v>
      </c>
    </row>
    <row r="633" spans="1:10" customFormat="1" x14ac:dyDescent="0.25">
      <c r="A633" s="15" t="s">
        <v>2013</v>
      </c>
      <c r="B633" t="s">
        <v>4173</v>
      </c>
      <c r="C633" t="s">
        <v>8</v>
      </c>
      <c r="D633" t="s">
        <v>1078</v>
      </c>
      <c r="E633" t="s">
        <v>1041</v>
      </c>
      <c r="F633" t="s">
        <v>8</v>
      </c>
      <c r="G633" t="s">
        <v>8</v>
      </c>
      <c r="H633" t="s">
        <v>8</v>
      </c>
      <c r="I633" t="s">
        <v>8</v>
      </c>
      <c r="J633" t="s">
        <v>1104</v>
      </c>
    </row>
    <row r="634" spans="1:10" customFormat="1" x14ac:dyDescent="0.25">
      <c r="A634" s="15" t="s">
        <v>2014</v>
      </c>
      <c r="B634" t="s">
        <v>4174</v>
      </c>
      <c r="C634" t="s">
        <v>8</v>
      </c>
      <c r="D634" t="s">
        <v>1100</v>
      </c>
      <c r="E634" t="s">
        <v>1041</v>
      </c>
      <c r="F634" t="s">
        <v>8</v>
      </c>
      <c r="G634" t="s">
        <v>8</v>
      </c>
      <c r="H634" t="s">
        <v>8</v>
      </c>
      <c r="I634" t="s">
        <v>8</v>
      </c>
      <c r="J634" t="s">
        <v>1104</v>
      </c>
    </row>
    <row r="635" spans="1:10" customFormat="1" x14ac:dyDescent="0.25">
      <c r="A635" s="15" t="s">
        <v>2015</v>
      </c>
      <c r="B635" t="s">
        <v>4175</v>
      </c>
      <c r="C635" t="s">
        <v>8</v>
      </c>
      <c r="D635" t="s">
        <v>1079</v>
      </c>
      <c r="E635" t="s">
        <v>1041</v>
      </c>
      <c r="F635" t="s">
        <v>8</v>
      </c>
      <c r="G635" t="s">
        <v>8</v>
      </c>
      <c r="H635" t="s">
        <v>8</v>
      </c>
      <c r="I635" t="s">
        <v>8</v>
      </c>
      <c r="J635" t="s">
        <v>1104</v>
      </c>
    </row>
    <row r="636" spans="1:10" customFormat="1" x14ac:dyDescent="0.25">
      <c r="A636" s="15" t="s">
        <v>2016</v>
      </c>
      <c r="B636" t="s">
        <v>4176</v>
      </c>
      <c r="C636" t="s">
        <v>8</v>
      </c>
      <c r="D636" t="s">
        <v>1105</v>
      </c>
      <c r="E636" t="s">
        <v>1041</v>
      </c>
      <c r="F636" t="s">
        <v>8</v>
      </c>
      <c r="G636" t="s">
        <v>8</v>
      </c>
      <c r="H636" t="s">
        <v>8</v>
      </c>
      <c r="I636" t="s">
        <v>8</v>
      </c>
      <c r="J636" t="s">
        <v>1104</v>
      </c>
    </row>
    <row r="637" spans="1:10" customFormat="1" x14ac:dyDescent="0.25">
      <c r="A637" s="15" t="s">
        <v>2017</v>
      </c>
      <c r="B637" t="s">
        <v>4177</v>
      </c>
      <c r="C637" t="s">
        <v>8</v>
      </c>
      <c r="D637" t="s">
        <v>1089</v>
      </c>
      <c r="E637" t="s">
        <v>1041</v>
      </c>
      <c r="F637" t="s">
        <v>8</v>
      </c>
      <c r="G637" t="s">
        <v>8</v>
      </c>
      <c r="H637" t="s">
        <v>8</v>
      </c>
      <c r="I637" t="s">
        <v>8</v>
      </c>
      <c r="J637" t="s">
        <v>1104</v>
      </c>
    </row>
    <row r="638" spans="1:10" customFormat="1" x14ac:dyDescent="0.25">
      <c r="A638" s="15" t="s">
        <v>2018</v>
      </c>
      <c r="B638" t="s">
        <v>4178</v>
      </c>
      <c r="C638" t="s">
        <v>8</v>
      </c>
      <c r="D638" t="s">
        <v>1080</v>
      </c>
      <c r="E638" t="s">
        <v>1041</v>
      </c>
      <c r="F638" t="s">
        <v>8</v>
      </c>
      <c r="G638" t="s">
        <v>8</v>
      </c>
      <c r="H638" t="s">
        <v>8</v>
      </c>
      <c r="I638" t="s">
        <v>8</v>
      </c>
      <c r="J638" t="s">
        <v>1104</v>
      </c>
    </row>
    <row r="639" spans="1:10" customFormat="1" x14ac:dyDescent="0.25">
      <c r="A639" s="15" t="s">
        <v>2019</v>
      </c>
      <c r="B639" t="s">
        <v>4179</v>
      </c>
      <c r="C639" t="s">
        <v>8</v>
      </c>
      <c r="D639" t="s">
        <v>1081</v>
      </c>
      <c r="E639" t="s">
        <v>1041</v>
      </c>
      <c r="F639" t="s">
        <v>8</v>
      </c>
      <c r="G639" t="s">
        <v>8</v>
      </c>
      <c r="H639" t="s">
        <v>8</v>
      </c>
      <c r="I639" t="s">
        <v>8</v>
      </c>
      <c r="J639" t="s">
        <v>1104</v>
      </c>
    </row>
    <row r="640" spans="1:10" customFormat="1" x14ac:dyDescent="0.25">
      <c r="A640" s="15" t="s">
        <v>2020</v>
      </c>
      <c r="B640" t="s">
        <v>4180</v>
      </c>
      <c r="C640" t="s">
        <v>8</v>
      </c>
      <c r="D640" t="s">
        <v>1106</v>
      </c>
      <c r="E640" t="s">
        <v>1041</v>
      </c>
      <c r="F640" t="s">
        <v>8</v>
      </c>
      <c r="G640" t="s">
        <v>8</v>
      </c>
      <c r="H640" t="s">
        <v>8</v>
      </c>
      <c r="I640" t="s">
        <v>8</v>
      </c>
      <c r="J640" t="s">
        <v>1104</v>
      </c>
    </row>
    <row r="641" spans="1:10" customFormat="1" x14ac:dyDescent="0.25">
      <c r="A641" s="15" t="s">
        <v>2021</v>
      </c>
      <c r="B641" t="s">
        <v>4181</v>
      </c>
      <c r="C641" t="s">
        <v>8</v>
      </c>
      <c r="D641" t="s">
        <v>1107</v>
      </c>
      <c r="E641" t="s">
        <v>1041</v>
      </c>
      <c r="F641" t="s">
        <v>8</v>
      </c>
      <c r="G641" t="s">
        <v>8</v>
      </c>
      <c r="H641" t="s">
        <v>8</v>
      </c>
      <c r="I641" t="s">
        <v>8</v>
      </c>
      <c r="J641" t="s">
        <v>1104</v>
      </c>
    </row>
    <row r="642" spans="1:10" customFormat="1" x14ac:dyDescent="0.25">
      <c r="A642" s="15" t="s">
        <v>2022</v>
      </c>
      <c r="B642" t="s">
        <v>4182</v>
      </c>
      <c r="C642" t="s">
        <v>8</v>
      </c>
      <c r="D642" t="s">
        <v>1108</v>
      </c>
      <c r="E642" t="s">
        <v>1041</v>
      </c>
      <c r="F642" t="s">
        <v>8</v>
      </c>
      <c r="G642" t="s">
        <v>8</v>
      </c>
      <c r="H642" t="s">
        <v>8</v>
      </c>
      <c r="I642" t="s">
        <v>8</v>
      </c>
      <c r="J642" t="s">
        <v>1104</v>
      </c>
    </row>
    <row r="643" spans="1:10" customFormat="1" x14ac:dyDescent="0.25">
      <c r="A643" s="15" t="s">
        <v>2023</v>
      </c>
      <c r="B643" t="s">
        <v>4183</v>
      </c>
      <c r="C643" t="s">
        <v>8</v>
      </c>
      <c r="D643" t="s">
        <v>1068</v>
      </c>
      <c r="E643" t="s">
        <v>1041</v>
      </c>
      <c r="F643" t="s">
        <v>8</v>
      </c>
      <c r="G643" t="s">
        <v>8</v>
      </c>
      <c r="H643" t="s">
        <v>8</v>
      </c>
      <c r="I643" t="s">
        <v>8</v>
      </c>
      <c r="J643" t="s">
        <v>1104</v>
      </c>
    </row>
    <row r="644" spans="1:10" customFormat="1" x14ac:dyDescent="0.25">
      <c r="A644" s="15" t="s">
        <v>2024</v>
      </c>
      <c r="B644" t="s">
        <v>4184</v>
      </c>
      <c r="C644" t="s">
        <v>8</v>
      </c>
      <c r="D644" t="s">
        <v>1090</v>
      </c>
      <c r="E644" t="s">
        <v>1041</v>
      </c>
      <c r="F644" t="s">
        <v>8</v>
      </c>
      <c r="G644" t="s">
        <v>8</v>
      </c>
      <c r="H644" t="s">
        <v>8</v>
      </c>
      <c r="I644" t="s">
        <v>8</v>
      </c>
      <c r="J644" t="s">
        <v>1104</v>
      </c>
    </row>
    <row r="645" spans="1:10" customFormat="1" x14ac:dyDescent="0.25">
      <c r="A645" s="15" t="s">
        <v>2025</v>
      </c>
      <c r="B645" t="s">
        <v>4185</v>
      </c>
      <c r="C645" t="s">
        <v>8</v>
      </c>
      <c r="D645" t="s">
        <v>1069</v>
      </c>
      <c r="E645" t="s">
        <v>1041</v>
      </c>
      <c r="F645" t="s">
        <v>8</v>
      </c>
      <c r="G645" t="s">
        <v>8</v>
      </c>
      <c r="H645" t="s">
        <v>8</v>
      </c>
      <c r="I645" t="s">
        <v>8</v>
      </c>
      <c r="J645" t="s">
        <v>1104</v>
      </c>
    </row>
    <row r="646" spans="1:10" customFormat="1" x14ac:dyDescent="0.25">
      <c r="A646" s="15" t="s">
        <v>2026</v>
      </c>
      <c r="B646" t="s">
        <v>4186</v>
      </c>
      <c r="C646" t="s">
        <v>8</v>
      </c>
      <c r="D646" t="s">
        <v>1082</v>
      </c>
      <c r="E646" t="s">
        <v>1041</v>
      </c>
      <c r="F646" t="s">
        <v>8</v>
      </c>
      <c r="G646" t="s">
        <v>8</v>
      </c>
      <c r="H646" t="s">
        <v>8</v>
      </c>
      <c r="I646" t="s">
        <v>8</v>
      </c>
      <c r="J646" t="s">
        <v>1104</v>
      </c>
    </row>
    <row r="647" spans="1:10" customFormat="1" x14ac:dyDescent="0.25">
      <c r="A647" s="15" t="s">
        <v>2027</v>
      </c>
      <c r="B647" t="s">
        <v>4187</v>
      </c>
      <c r="C647" t="s">
        <v>8</v>
      </c>
      <c r="D647" t="s">
        <v>1103</v>
      </c>
      <c r="E647" t="s">
        <v>1041</v>
      </c>
      <c r="F647" t="s">
        <v>8</v>
      </c>
      <c r="G647" t="s">
        <v>8</v>
      </c>
      <c r="H647" t="s">
        <v>8</v>
      </c>
      <c r="I647" t="s">
        <v>8</v>
      </c>
      <c r="J647" t="s">
        <v>1104</v>
      </c>
    </row>
    <row r="648" spans="1:10" customFormat="1" x14ac:dyDescent="0.25">
      <c r="A648" s="15" t="s">
        <v>2028</v>
      </c>
      <c r="B648" t="s">
        <v>4188</v>
      </c>
      <c r="C648" t="s">
        <v>8</v>
      </c>
      <c r="D648" t="s">
        <v>1048</v>
      </c>
      <c r="E648" t="s">
        <v>1041</v>
      </c>
      <c r="F648" t="s">
        <v>8</v>
      </c>
      <c r="G648" t="s">
        <v>8</v>
      </c>
      <c r="H648" t="s">
        <v>8</v>
      </c>
      <c r="I648" t="s">
        <v>8</v>
      </c>
      <c r="J648" t="s">
        <v>1104</v>
      </c>
    </row>
    <row r="649" spans="1:10" customFormat="1" x14ac:dyDescent="0.25">
      <c r="A649" s="15" t="s">
        <v>2029</v>
      </c>
      <c r="B649" t="s">
        <v>4189</v>
      </c>
      <c r="C649" t="s">
        <v>8</v>
      </c>
      <c r="D649" t="s">
        <v>1071</v>
      </c>
      <c r="E649" t="s">
        <v>1041</v>
      </c>
      <c r="F649" t="s">
        <v>8</v>
      </c>
      <c r="G649" t="s">
        <v>8</v>
      </c>
      <c r="H649" t="s">
        <v>8</v>
      </c>
      <c r="I649" t="s">
        <v>8</v>
      </c>
      <c r="J649" t="s">
        <v>1104</v>
      </c>
    </row>
    <row r="650" spans="1:10" customFormat="1" x14ac:dyDescent="0.25">
      <c r="A650" s="15" t="s">
        <v>2030</v>
      </c>
      <c r="B650" t="s">
        <v>4190</v>
      </c>
      <c r="C650" t="s">
        <v>8</v>
      </c>
      <c r="D650" t="s">
        <v>1084</v>
      </c>
      <c r="E650" t="s">
        <v>1041</v>
      </c>
      <c r="F650" t="s">
        <v>8</v>
      </c>
      <c r="G650" t="s">
        <v>1109</v>
      </c>
      <c r="H650" t="s">
        <v>8</v>
      </c>
      <c r="I650" t="s">
        <v>8</v>
      </c>
      <c r="J650" t="s">
        <v>1104</v>
      </c>
    </row>
    <row r="651" spans="1:10" customFormat="1" x14ac:dyDescent="0.25">
      <c r="A651" s="15" t="s">
        <v>2031</v>
      </c>
      <c r="B651" t="s">
        <v>4191</v>
      </c>
      <c r="C651" t="s">
        <v>8</v>
      </c>
      <c r="D651" t="s">
        <v>1049</v>
      </c>
      <c r="E651" t="s">
        <v>1041</v>
      </c>
      <c r="F651" t="s">
        <v>8</v>
      </c>
      <c r="G651" t="s">
        <v>1109</v>
      </c>
      <c r="H651" t="s">
        <v>8</v>
      </c>
      <c r="I651" t="s">
        <v>8</v>
      </c>
      <c r="J651" t="s">
        <v>1104</v>
      </c>
    </row>
    <row r="652" spans="1:10" customFormat="1" x14ac:dyDescent="0.25">
      <c r="A652" s="15" t="s">
        <v>2032</v>
      </c>
      <c r="B652" t="s">
        <v>4192</v>
      </c>
      <c r="C652" t="s">
        <v>8</v>
      </c>
      <c r="D652" t="s">
        <v>1050</v>
      </c>
      <c r="E652" t="s">
        <v>1041</v>
      </c>
      <c r="F652" t="s">
        <v>8</v>
      </c>
      <c r="G652" t="s">
        <v>1109</v>
      </c>
      <c r="H652" t="s">
        <v>8</v>
      </c>
      <c r="I652" t="s">
        <v>8</v>
      </c>
      <c r="J652" t="s">
        <v>1104</v>
      </c>
    </row>
    <row r="653" spans="1:10" customFormat="1" x14ac:dyDescent="0.25">
      <c r="A653" s="15" t="s">
        <v>2033</v>
      </c>
      <c r="B653" t="s">
        <v>4193</v>
      </c>
      <c r="C653" t="s">
        <v>8</v>
      </c>
      <c r="D653" t="s">
        <v>1051</v>
      </c>
      <c r="E653" t="s">
        <v>1041</v>
      </c>
      <c r="F653" t="s">
        <v>8</v>
      </c>
      <c r="G653" t="s">
        <v>1109</v>
      </c>
      <c r="H653" t="s">
        <v>8</v>
      </c>
      <c r="I653" t="s">
        <v>8</v>
      </c>
      <c r="J653" t="s">
        <v>1104</v>
      </c>
    </row>
    <row r="654" spans="1:10" customFormat="1" x14ac:dyDescent="0.25">
      <c r="A654" s="15" t="s">
        <v>2034</v>
      </c>
      <c r="B654" t="s">
        <v>4194</v>
      </c>
      <c r="C654" t="s">
        <v>8</v>
      </c>
      <c r="D654" t="s">
        <v>1052</v>
      </c>
      <c r="E654" t="s">
        <v>1041</v>
      </c>
      <c r="F654" t="s">
        <v>8</v>
      </c>
      <c r="G654" t="s">
        <v>1109</v>
      </c>
      <c r="H654" t="s">
        <v>8</v>
      </c>
      <c r="I654" t="s">
        <v>8</v>
      </c>
      <c r="J654" t="s">
        <v>1104</v>
      </c>
    </row>
    <row r="655" spans="1:10" customFormat="1" x14ac:dyDescent="0.25">
      <c r="A655" s="15" t="s">
        <v>2035</v>
      </c>
      <c r="B655" t="s">
        <v>4195</v>
      </c>
      <c r="C655" t="s">
        <v>8</v>
      </c>
      <c r="D655" t="s">
        <v>11</v>
      </c>
      <c r="E655" t="s">
        <v>1041</v>
      </c>
      <c r="F655" t="s">
        <v>8</v>
      </c>
      <c r="G655" t="s">
        <v>1053</v>
      </c>
      <c r="H655" t="s">
        <v>1054</v>
      </c>
      <c r="I655" t="s">
        <v>8</v>
      </c>
      <c r="J655" t="s">
        <v>1104</v>
      </c>
    </row>
    <row r="656" spans="1:10" customFormat="1" x14ac:dyDescent="0.25">
      <c r="A656" s="15" t="s">
        <v>2036</v>
      </c>
      <c r="B656" t="s">
        <v>4196</v>
      </c>
      <c r="C656" t="s">
        <v>8</v>
      </c>
      <c r="D656" t="s">
        <v>26</v>
      </c>
      <c r="E656" t="s">
        <v>1041</v>
      </c>
      <c r="F656" t="s">
        <v>8</v>
      </c>
      <c r="G656" t="s">
        <v>8</v>
      </c>
      <c r="H656" t="s">
        <v>8</v>
      </c>
      <c r="I656" t="s">
        <v>8</v>
      </c>
      <c r="J656" t="s">
        <v>1104</v>
      </c>
    </row>
    <row r="657" spans="1:10" customFormat="1" x14ac:dyDescent="0.25">
      <c r="A657" s="15" t="s">
        <v>2037</v>
      </c>
      <c r="B657" t="s">
        <v>4197</v>
      </c>
      <c r="C657" t="s">
        <v>8</v>
      </c>
      <c r="D657" t="s">
        <v>328</v>
      </c>
      <c r="E657" t="s">
        <v>1041</v>
      </c>
      <c r="F657" t="s">
        <v>8</v>
      </c>
      <c r="G657" t="s">
        <v>8</v>
      </c>
      <c r="H657" t="s">
        <v>8</v>
      </c>
      <c r="I657" t="s">
        <v>8</v>
      </c>
      <c r="J657" t="s">
        <v>1104</v>
      </c>
    </row>
    <row r="658" spans="1:10" customFormat="1" x14ac:dyDescent="0.25">
      <c r="A658" s="15" t="s">
        <v>4198</v>
      </c>
      <c r="B658" t="s">
        <v>4199</v>
      </c>
      <c r="C658" t="s">
        <v>8</v>
      </c>
      <c r="D658" t="s">
        <v>3005</v>
      </c>
      <c r="E658" t="s">
        <v>1041</v>
      </c>
      <c r="F658" t="s">
        <v>8</v>
      </c>
      <c r="G658" t="s">
        <v>3006</v>
      </c>
      <c r="H658" t="s">
        <v>8</v>
      </c>
      <c r="I658" t="s">
        <v>4200</v>
      </c>
      <c r="J658" t="s">
        <v>1104</v>
      </c>
    </row>
    <row r="659" spans="1:10" customFormat="1" x14ac:dyDescent="0.25">
      <c r="A659" s="15" t="s">
        <v>3007</v>
      </c>
      <c r="B659" t="s">
        <v>4201</v>
      </c>
      <c r="C659" t="s">
        <v>8</v>
      </c>
      <c r="D659" t="s">
        <v>1176</v>
      </c>
      <c r="E659" t="s">
        <v>1167</v>
      </c>
      <c r="F659" t="s">
        <v>8</v>
      </c>
      <c r="G659" t="s">
        <v>4202</v>
      </c>
      <c r="H659" t="s">
        <v>4203</v>
      </c>
      <c r="I659" t="s">
        <v>8</v>
      </c>
      <c r="J659" t="s">
        <v>1104</v>
      </c>
    </row>
    <row r="660" spans="1:10" customFormat="1" x14ac:dyDescent="0.25">
      <c r="A660" s="15" t="s">
        <v>3008</v>
      </c>
      <c r="B660" t="s">
        <v>4204</v>
      </c>
      <c r="C660" t="s">
        <v>3009</v>
      </c>
      <c r="D660" t="s">
        <v>3010</v>
      </c>
      <c r="E660" t="s">
        <v>4205</v>
      </c>
      <c r="F660" t="s">
        <v>8</v>
      </c>
      <c r="G660" t="s">
        <v>319</v>
      </c>
      <c r="H660" t="s">
        <v>8</v>
      </c>
      <c r="I660" t="s">
        <v>8</v>
      </c>
      <c r="J660" t="s">
        <v>8</v>
      </c>
    </row>
    <row r="661" spans="1:10" customFormat="1" x14ac:dyDescent="0.25">
      <c r="A661" s="15" t="s">
        <v>2417</v>
      </c>
      <c r="B661" t="s">
        <v>4206</v>
      </c>
      <c r="C661" t="s">
        <v>321</v>
      </c>
      <c r="D661" t="s">
        <v>322</v>
      </c>
      <c r="E661" t="s">
        <v>4205</v>
      </c>
      <c r="F661" t="s">
        <v>8</v>
      </c>
      <c r="G661" t="s">
        <v>4207</v>
      </c>
      <c r="H661" t="s">
        <v>8</v>
      </c>
      <c r="I661" t="s">
        <v>8</v>
      </c>
      <c r="J661" t="s">
        <v>8</v>
      </c>
    </row>
    <row r="662" spans="1:10" customFormat="1" x14ac:dyDescent="0.25">
      <c r="A662" s="15" t="s">
        <v>3012</v>
      </c>
      <c r="B662" t="s">
        <v>4208</v>
      </c>
      <c r="C662" t="s">
        <v>323</v>
      </c>
      <c r="D662" t="s">
        <v>3013</v>
      </c>
      <c r="E662" t="s">
        <v>4205</v>
      </c>
      <c r="F662" t="s">
        <v>8</v>
      </c>
      <c r="G662" t="s">
        <v>324</v>
      </c>
      <c r="H662" t="s">
        <v>8</v>
      </c>
      <c r="I662" t="s">
        <v>8</v>
      </c>
      <c r="J662" t="s">
        <v>8</v>
      </c>
    </row>
    <row r="663" spans="1:10" customFormat="1" x14ac:dyDescent="0.25">
      <c r="A663" s="15" t="s">
        <v>2418</v>
      </c>
      <c r="B663" t="s">
        <v>4209</v>
      </c>
      <c r="C663" t="s">
        <v>325</v>
      </c>
      <c r="D663" t="s">
        <v>326</v>
      </c>
      <c r="E663" t="s">
        <v>4205</v>
      </c>
      <c r="F663" t="s">
        <v>8</v>
      </c>
      <c r="G663" t="s">
        <v>327</v>
      </c>
      <c r="H663" t="s">
        <v>8</v>
      </c>
      <c r="I663" t="s">
        <v>8</v>
      </c>
      <c r="J663" t="s">
        <v>8</v>
      </c>
    </row>
    <row r="664" spans="1:10" customFormat="1" x14ac:dyDescent="0.25">
      <c r="A664" s="15" t="s">
        <v>2419</v>
      </c>
      <c r="B664" t="s">
        <v>4210</v>
      </c>
      <c r="C664" t="s">
        <v>329</v>
      </c>
      <c r="D664" t="s">
        <v>330</v>
      </c>
      <c r="E664" t="s">
        <v>4205</v>
      </c>
      <c r="F664" t="s">
        <v>8</v>
      </c>
      <c r="G664" t="s">
        <v>4211</v>
      </c>
      <c r="H664" t="s">
        <v>8</v>
      </c>
      <c r="I664" t="s">
        <v>8</v>
      </c>
      <c r="J664" t="s">
        <v>8</v>
      </c>
    </row>
    <row r="665" spans="1:10" customFormat="1" x14ac:dyDescent="0.25">
      <c r="A665" s="15" t="s">
        <v>2420</v>
      </c>
      <c r="B665" t="s">
        <v>4212</v>
      </c>
      <c r="C665" t="s">
        <v>331</v>
      </c>
      <c r="D665" t="s">
        <v>332</v>
      </c>
      <c r="E665" t="s">
        <v>4205</v>
      </c>
      <c r="F665" t="s">
        <v>8</v>
      </c>
      <c r="G665" t="s">
        <v>333</v>
      </c>
      <c r="H665" t="s">
        <v>8</v>
      </c>
      <c r="I665" t="s">
        <v>8</v>
      </c>
      <c r="J665" t="s">
        <v>8</v>
      </c>
    </row>
    <row r="666" spans="1:10" customFormat="1" x14ac:dyDescent="0.25">
      <c r="A666" s="15" t="s">
        <v>2421</v>
      </c>
      <c r="B666" t="s">
        <v>4213</v>
      </c>
      <c r="C666" t="s">
        <v>3011</v>
      </c>
      <c r="D666" t="s">
        <v>334</v>
      </c>
      <c r="E666" t="s">
        <v>4205</v>
      </c>
      <c r="F666" t="s">
        <v>8</v>
      </c>
      <c r="G666" t="s">
        <v>335</v>
      </c>
      <c r="H666" t="s">
        <v>8</v>
      </c>
      <c r="I666" t="s">
        <v>8</v>
      </c>
      <c r="J666" t="s">
        <v>8</v>
      </c>
    </row>
    <row r="667" spans="1:10" customFormat="1" x14ac:dyDescent="0.25">
      <c r="A667" s="15" t="s">
        <v>1601</v>
      </c>
      <c r="B667" t="s">
        <v>4214</v>
      </c>
      <c r="C667" t="s">
        <v>67</v>
      </c>
      <c r="D667" t="s">
        <v>8</v>
      </c>
      <c r="E667" t="s">
        <v>35</v>
      </c>
      <c r="F667" t="s">
        <v>8</v>
      </c>
      <c r="G667" t="s">
        <v>8</v>
      </c>
      <c r="H667" t="s">
        <v>68</v>
      </c>
      <c r="I667" t="s">
        <v>8</v>
      </c>
      <c r="J667" t="s">
        <v>69</v>
      </c>
    </row>
    <row r="668" spans="1:10" customFormat="1" x14ac:dyDescent="0.25">
      <c r="A668" s="15" t="s">
        <v>2683</v>
      </c>
      <c r="B668" t="s">
        <v>4215</v>
      </c>
      <c r="C668" t="s">
        <v>2655</v>
      </c>
      <c r="D668" t="s">
        <v>2656</v>
      </c>
      <c r="E668" t="s">
        <v>19</v>
      </c>
      <c r="F668" t="s">
        <v>583</v>
      </c>
      <c r="G668" t="s">
        <v>2657</v>
      </c>
      <c r="H668" t="s">
        <v>2658</v>
      </c>
      <c r="I668" t="s">
        <v>8</v>
      </c>
      <c r="J668" t="s">
        <v>2659</v>
      </c>
    </row>
    <row r="669" spans="1:10" customFormat="1" x14ac:dyDescent="0.25">
      <c r="A669" s="15" t="s">
        <v>2508</v>
      </c>
      <c r="B669" t="s">
        <v>4216</v>
      </c>
      <c r="C669" t="s">
        <v>656</v>
      </c>
      <c r="D669" t="s">
        <v>11</v>
      </c>
      <c r="E669" t="s">
        <v>553</v>
      </c>
      <c r="F669" t="s">
        <v>8</v>
      </c>
      <c r="G669" t="s">
        <v>4217</v>
      </c>
      <c r="H669" t="s">
        <v>3431</v>
      </c>
      <c r="I669" t="s">
        <v>8</v>
      </c>
      <c r="J669" t="s">
        <v>658</v>
      </c>
    </row>
    <row r="670" spans="1:10" customFormat="1" x14ac:dyDescent="0.25">
      <c r="A670" s="15" t="s">
        <v>2509</v>
      </c>
      <c r="B670" t="s">
        <v>4218</v>
      </c>
      <c r="C670" t="s">
        <v>598</v>
      </c>
      <c r="D670" t="s">
        <v>11</v>
      </c>
      <c r="E670" t="s">
        <v>553</v>
      </c>
      <c r="F670" t="s">
        <v>8</v>
      </c>
      <c r="G670" t="s">
        <v>603</v>
      </c>
      <c r="H670" t="s">
        <v>581</v>
      </c>
      <c r="I670" t="s">
        <v>8</v>
      </c>
      <c r="J670" t="s">
        <v>604</v>
      </c>
    </row>
    <row r="671" spans="1:10" customFormat="1" x14ac:dyDescent="0.25">
      <c r="A671" s="15" t="s">
        <v>2510</v>
      </c>
      <c r="B671" t="s">
        <v>4219</v>
      </c>
      <c r="C671" t="s">
        <v>676</v>
      </c>
      <c r="D671" t="s">
        <v>11</v>
      </c>
      <c r="E671" t="s">
        <v>553</v>
      </c>
      <c r="F671" t="s">
        <v>8</v>
      </c>
      <c r="G671" t="s">
        <v>4220</v>
      </c>
      <c r="H671" t="s">
        <v>3302</v>
      </c>
      <c r="I671" t="s">
        <v>8</v>
      </c>
      <c r="J671" t="s">
        <v>678</v>
      </c>
    </row>
    <row r="672" spans="1:10" customFormat="1" x14ac:dyDescent="0.25">
      <c r="A672" s="15" t="s">
        <v>2511</v>
      </c>
      <c r="B672" t="s">
        <v>4221</v>
      </c>
      <c r="C672" t="s">
        <v>656</v>
      </c>
      <c r="D672" t="s">
        <v>11</v>
      </c>
      <c r="E672" t="s">
        <v>553</v>
      </c>
      <c r="F672" t="s">
        <v>8</v>
      </c>
      <c r="G672" t="s">
        <v>4222</v>
      </c>
      <c r="H672" t="s">
        <v>3302</v>
      </c>
      <c r="I672" t="s">
        <v>8</v>
      </c>
      <c r="J672" t="s">
        <v>659</v>
      </c>
    </row>
    <row r="673" spans="1:10" customFormat="1" x14ac:dyDescent="0.25">
      <c r="A673" s="15" t="s">
        <v>2512</v>
      </c>
      <c r="B673" t="s">
        <v>4223</v>
      </c>
      <c r="C673" t="s">
        <v>2955</v>
      </c>
      <c r="D673" t="s">
        <v>11</v>
      </c>
      <c r="E673" t="s">
        <v>553</v>
      </c>
      <c r="F673" t="s">
        <v>8</v>
      </c>
      <c r="G673" t="s">
        <v>3014</v>
      </c>
      <c r="H673" t="s">
        <v>3329</v>
      </c>
      <c r="I673" t="s">
        <v>8</v>
      </c>
      <c r="J673" t="s">
        <v>3015</v>
      </c>
    </row>
    <row r="674" spans="1:10" customFormat="1" x14ac:dyDescent="0.25">
      <c r="A674" s="15" t="s">
        <v>4224</v>
      </c>
      <c r="B674" t="s">
        <v>4225</v>
      </c>
      <c r="C674" t="s">
        <v>8</v>
      </c>
      <c r="D674" t="s">
        <v>8</v>
      </c>
      <c r="E674" t="s">
        <v>767</v>
      </c>
      <c r="F674" t="s">
        <v>8</v>
      </c>
      <c r="G674" t="s">
        <v>768</v>
      </c>
      <c r="H674" t="s">
        <v>287</v>
      </c>
      <c r="I674" t="s">
        <v>8</v>
      </c>
      <c r="J674" t="s">
        <v>8</v>
      </c>
    </row>
    <row r="675" spans="1:10" customFormat="1" x14ac:dyDescent="0.25">
      <c r="A675" s="15" t="s">
        <v>1550</v>
      </c>
      <c r="B675" t="s">
        <v>4226</v>
      </c>
      <c r="C675" t="s">
        <v>268</v>
      </c>
      <c r="D675" t="s">
        <v>8</v>
      </c>
      <c r="E675" t="s">
        <v>269</v>
      </c>
      <c r="F675" t="s">
        <v>8</v>
      </c>
      <c r="G675" t="s">
        <v>270</v>
      </c>
      <c r="H675" t="s">
        <v>271</v>
      </c>
      <c r="I675" t="s">
        <v>8</v>
      </c>
      <c r="J675" t="s">
        <v>8</v>
      </c>
    </row>
    <row r="676" spans="1:10" customFormat="1" x14ac:dyDescent="0.25">
      <c r="A676" s="15" t="s">
        <v>1720</v>
      </c>
      <c r="B676" t="s">
        <v>4227</v>
      </c>
      <c r="C676" t="s">
        <v>386</v>
      </c>
      <c r="D676" t="s">
        <v>403</v>
      </c>
      <c r="E676" t="s">
        <v>391</v>
      </c>
      <c r="F676" t="s">
        <v>8</v>
      </c>
      <c r="G676" t="s">
        <v>404</v>
      </c>
      <c r="H676" t="s">
        <v>405</v>
      </c>
      <c r="I676" t="s">
        <v>8</v>
      </c>
      <c r="J676" t="s">
        <v>406</v>
      </c>
    </row>
    <row r="677" spans="1:10" customFormat="1" x14ac:dyDescent="0.25">
      <c r="A677" s="15" t="s">
        <v>1551</v>
      </c>
      <c r="B677" t="s">
        <v>4228</v>
      </c>
      <c r="C677" t="s">
        <v>1260</v>
      </c>
      <c r="D677" t="s">
        <v>1261</v>
      </c>
      <c r="E677" t="s">
        <v>269</v>
      </c>
      <c r="F677" t="s">
        <v>8</v>
      </c>
      <c r="G677" t="s">
        <v>4229</v>
      </c>
      <c r="H677" t="s">
        <v>1262</v>
      </c>
      <c r="I677" t="s">
        <v>8</v>
      </c>
      <c r="J677" t="s">
        <v>8</v>
      </c>
    </row>
    <row r="678" spans="1:10" customFormat="1" x14ac:dyDescent="0.25">
      <c r="A678" s="15" t="s">
        <v>1377</v>
      </c>
      <c r="B678" t="s">
        <v>4230</v>
      </c>
      <c r="C678" t="s">
        <v>900</v>
      </c>
      <c r="D678" t="s">
        <v>11</v>
      </c>
      <c r="E678" t="s">
        <v>19</v>
      </c>
      <c r="F678" t="s">
        <v>8</v>
      </c>
      <c r="G678" t="s">
        <v>8</v>
      </c>
      <c r="H678" t="s">
        <v>4231</v>
      </c>
      <c r="I678" t="s">
        <v>8</v>
      </c>
      <c r="J678" t="s">
        <v>901</v>
      </c>
    </row>
    <row r="679" spans="1:10" customFormat="1" x14ac:dyDescent="0.25">
      <c r="A679" s="15" t="s">
        <v>1378</v>
      </c>
      <c r="B679" t="s">
        <v>4232</v>
      </c>
      <c r="C679" t="s">
        <v>898</v>
      </c>
      <c r="D679" t="s">
        <v>11</v>
      </c>
      <c r="E679" t="s">
        <v>19</v>
      </c>
      <c r="F679" t="s">
        <v>8</v>
      </c>
      <c r="G679" t="s">
        <v>4233</v>
      </c>
      <c r="H679" t="s">
        <v>8</v>
      </c>
      <c r="I679" t="s">
        <v>8</v>
      </c>
      <c r="J679" t="s">
        <v>899</v>
      </c>
    </row>
    <row r="680" spans="1:10" customFormat="1" x14ac:dyDescent="0.25">
      <c r="A680" s="15" t="s">
        <v>1379</v>
      </c>
      <c r="B680" t="s">
        <v>4234</v>
      </c>
      <c r="C680" t="s">
        <v>902</v>
      </c>
      <c r="D680" t="s">
        <v>13</v>
      </c>
      <c r="E680" t="s">
        <v>19</v>
      </c>
      <c r="F680" t="s">
        <v>12</v>
      </c>
      <c r="G680" t="s">
        <v>903</v>
      </c>
      <c r="H680" t="s">
        <v>4235</v>
      </c>
      <c r="I680" t="s">
        <v>8</v>
      </c>
      <c r="J680" t="s">
        <v>8</v>
      </c>
    </row>
    <row r="681" spans="1:10" customFormat="1" x14ac:dyDescent="0.25">
      <c r="A681" s="15" t="s">
        <v>4236</v>
      </c>
      <c r="B681" t="s">
        <v>4237</v>
      </c>
      <c r="C681" t="s">
        <v>4238</v>
      </c>
      <c r="D681" t="s">
        <v>722</v>
      </c>
      <c r="E681" t="s">
        <v>712</v>
      </c>
      <c r="F681" t="s">
        <v>8</v>
      </c>
      <c r="G681" t="s">
        <v>4239</v>
      </c>
      <c r="H681" t="s">
        <v>4240</v>
      </c>
      <c r="I681" t="s">
        <v>8</v>
      </c>
      <c r="J681" t="s">
        <v>8</v>
      </c>
    </row>
    <row r="682" spans="1:10" customFormat="1" x14ac:dyDescent="0.25">
      <c r="A682" s="15" t="s">
        <v>1552</v>
      </c>
      <c r="B682" t="s">
        <v>4241</v>
      </c>
      <c r="C682" t="s">
        <v>272</v>
      </c>
      <c r="D682" t="s">
        <v>273</v>
      </c>
      <c r="E682" t="s">
        <v>269</v>
      </c>
      <c r="F682" t="s">
        <v>8</v>
      </c>
      <c r="G682" t="s">
        <v>4242</v>
      </c>
      <c r="H682" t="s">
        <v>4243</v>
      </c>
      <c r="I682" t="s">
        <v>8</v>
      </c>
      <c r="J682" t="s">
        <v>8</v>
      </c>
    </row>
    <row r="683" spans="1:10" customFormat="1" x14ac:dyDescent="0.25">
      <c r="A683" s="15" t="s">
        <v>3016</v>
      </c>
      <c r="B683" t="s">
        <v>4244</v>
      </c>
      <c r="C683" t="s">
        <v>1236</v>
      </c>
      <c r="D683" t="s">
        <v>8</v>
      </c>
      <c r="E683" t="s">
        <v>41</v>
      </c>
      <c r="F683" t="s">
        <v>8</v>
      </c>
      <c r="G683" t="s">
        <v>4245</v>
      </c>
      <c r="H683" t="s">
        <v>8</v>
      </c>
      <c r="I683" t="s">
        <v>8</v>
      </c>
      <c r="J683" t="s">
        <v>8</v>
      </c>
    </row>
    <row r="684" spans="1:10" customFormat="1" x14ac:dyDescent="0.25">
      <c r="A684" s="15" t="s">
        <v>4246</v>
      </c>
      <c r="B684" t="s">
        <v>4247</v>
      </c>
      <c r="C684" t="s">
        <v>4248</v>
      </c>
      <c r="D684" t="s">
        <v>11</v>
      </c>
      <c r="E684" t="s">
        <v>712</v>
      </c>
      <c r="F684" t="s">
        <v>8</v>
      </c>
      <c r="G684" t="s">
        <v>710</v>
      </c>
      <c r="H684" t="s">
        <v>711</v>
      </c>
      <c r="I684" t="s">
        <v>8</v>
      </c>
      <c r="J684" t="s">
        <v>8</v>
      </c>
    </row>
    <row r="685" spans="1:10" customFormat="1" x14ac:dyDescent="0.25">
      <c r="A685" s="15" t="s">
        <v>4249</v>
      </c>
      <c r="B685" t="s">
        <v>4250</v>
      </c>
      <c r="C685" t="s">
        <v>4251</v>
      </c>
      <c r="D685" t="s">
        <v>11</v>
      </c>
      <c r="E685" t="s">
        <v>712</v>
      </c>
      <c r="F685" t="s">
        <v>4252</v>
      </c>
      <c r="G685" t="s">
        <v>4024</v>
      </c>
      <c r="H685" t="s">
        <v>4025</v>
      </c>
      <c r="I685" t="s">
        <v>8</v>
      </c>
      <c r="J685" t="s">
        <v>8</v>
      </c>
    </row>
    <row r="686" spans="1:10" customFormat="1" x14ac:dyDescent="0.25">
      <c r="A686" s="15" t="s">
        <v>1380</v>
      </c>
      <c r="B686" t="s">
        <v>4253</v>
      </c>
      <c r="C686" t="s">
        <v>904</v>
      </c>
      <c r="D686" t="s">
        <v>11</v>
      </c>
      <c r="E686" t="s">
        <v>19</v>
      </c>
      <c r="F686" t="s">
        <v>8</v>
      </c>
      <c r="G686" t="s">
        <v>8</v>
      </c>
      <c r="H686" t="s">
        <v>8</v>
      </c>
      <c r="I686" t="s">
        <v>8</v>
      </c>
      <c r="J686" t="s">
        <v>905</v>
      </c>
    </row>
    <row r="687" spans="1:10" customFormat="1" x14ac:dyDescent="0.25">
      <c r="A687" s="15" t="s">
        <v>1381</v>
      </c>
      <c r="B687" t="s">
        <v>4254</v>
      </c>
      <c r="C687" t="s">
        <v>8</v>
      </c>
      <c r="D687" t="s">
        <v>11</v>
      </c>
      <c r="E687" t="s">
        <v>19</v>
      </c>
      <c r="F687" t="s">
        <v>8</v>
      </c>
      <c r="G687" t="s">
        <v>4255</v>
      </c>
      <c r="H687" t="s">
        <v>4256</v>
      </c>
      <c r="I687" t="s">
        <v>8</v>
      </c>
      <c r="J687" t="s">
        <v>906</v>
      </c>
    </row>
    <row r="688" spans="1:10" customFormat="1" x14ac:dyDescent="0.25">
      <c r="A688" s="15" t="s">
        <v>2038</v>
      </c>
      <c r="B688" t="s">
        <v>4257</v>
      </c>
      <c r="C688" t="s">
        <v>8</v>
      </c>
      <c r="D688" t="s">
        <v>51</v>
      </c>
      <c r="E688" t="s">
        <v>1040</v>
      </c>
      <c r="F688" t="s">
        <v>8</v>
      </c>
      <c r="G688" t="s">
        <v>1163</v>
      </c>
      <c r="H688" t="s">
        <v>4258</v>
      </c>
      <c r="I688" t="s">
        <v>8</v>
      </c>
      <c r="J688" t="s">
        <v>8</v>
      </c>
    </row>
    <row r="689" spans="1:10" customFormat="1" x14ac:dyDescent="0.25">
      <c r="A689" s="15" t="s">
        <v>2513</v>
      </c>
      <c r="B689" t="s">
        <v>4259</v>
      </c>
      <c r="C689" t="s">
        <v>679</v>
      </c>
      <c r="D689" t="s">
        <v>11</v>
      </c>
      <c r="E689" t="s">
        <v>553</v>
      </c>
      <c r="F689" t="s">
        <v>8</v>
      </c>
      <c r="G689" t="s">
        <v>4260</v>
      </c>
      <c r="H689" t="s">
        <v>3302</v>
      </c>
      <c r="I689" t="s">
        <v>8</v>
      </c>
      <c r="J689" t="s">
        <v>680</v>
      </c>
    </row>
    <row r="690" spans="1:10" customFormat="1" x14ac:dyDescent="0.25">
      <c r="A690" s="15" t="s">
        <v>2447</v>
      </c>
      <c r="B690" t="s">
        <v>4261</v>
      </c>
      <c r="C690" t="s">
        <v>723</v>
      </c>
      <c r="D690" t="s">
        <v>11</v>
      </c>
      <c r="E690" t="s">
        <v>712</v>
      </c>
      <c r="F690" t="s">
        <v>8</v>
      </c>
      <c r="G690" t="s">
        <v>710</v>
      </c>
      <c r="H690" t="s">
        <v>711</v>
      </c>
      <c r="I690" t="s">
        <v>693</v>
      </c>
      <c r="J690" t="s">
        <v>8</v>
      </c>
    </row>
    <row r="691" spans="1:10" customFormat="1" x14ac:dyDescent="0.25">
      <c r="A691" s="15" t="s">
        <v>2514</v>
      </c>
      <c r="B691" t="s">
        <v>4262</v>
      </c>
      <c r="C691" t="s">
        <v>681</v>
      </c>
      <c r="D691" t="s">
        <v>11</v>
      </c>
      <c r="E691" t="s">
        <v>553</v>
      </c>
      <c r="F691" t="s">
        <v>8</v>
      </c>
      <c r="G691" t="s">
        <v>4263</v>
      </c>
      <c r="H691" t="s">
        <v>3302</v>
      </c>
      <c r="I691" t="s">
        <v>8</v>
      </c>
      <c r="J691" t="s">
        <v>1235</v>
      </c>
    </row>
    <row r="692" spans="1:10" customFormat="1" x14ac:dyDescent="0.25">
      <c r="A692" s="15" t="s">
        <v>2515</v>
      </c>
      <c r="B692" t="s">
        <v>4264</v>
      </c>
      <c r="C692" t="s">
        <v>605</v>
      </c>
      <c r="D692" t="s">
        <v>11</v>
      </c>
      <c r="E692" t="s">
        <v>553</v>
      </c>
      <c r="F692" t="s">
        <v>583</v>
      </c>
      <c r="G692" t="s">
        <v>4265</v>
      </c>
      <c r="H692" t="s">
        <v>3593</v>
      </c>
      <c r="I692" t="s">
        <v>8</v>
      </c>
      <c r="J692" t="s">
        <v>606</v>
      </c>
    </row>
    <row r="693" spans="1:10" customFormat="1" x14ac:dyDescent="0.25">
      <c r="A693" s="15" t="s">
        <v>1572</v>
      </c>
      <c r="B693" t="s">
        <v>4266</v>
      </c>
      <c r="C693" t="s">
        <v>222</v>
      </c>
      <c r="D693" t="s">
        <v>203</v>
      </c>
      <c r="E693" t="s">
        <v>205</v>
      </c>
      <c r="F693" t="s">
        <v>8</v>
      </c>
      <c r="G693" t="s">
        <v>223</v>
      </c>
      <c r="H693" t="s">
        <v>8</v>
      </c>
      <c r="I693" t="s">
        <v>8</v>
      </c>
      <c r="J693" t="s">
        <v>8</v>
      </c>
    </row>
    <row r="694" spans="1:10" customFormat="1" x14ac:dyDescent="0.25">
      <c r="A694" s="15" t="s">
        <v>2448</v>
      </c>
      <c r="B694" t="s">
        <v>4267</v>
      </c>
      <c r="C694" t="s">
        <v>724</v>
      </c>
      <c r="D694" t="s">
        <v>11</v>
      </c>
      <c r="E694" t="s">
        <v>712</v>
      </c>
      <c r="F694" t="s">
        <v>8</v>
      </c>
      <c r="G694" t="s">
        <v>710</v>
      </c>
      <c r="H694" t="s">
        <v>711</v>
      </c>
      <c r="I694" t="s">
        <v>8</v>
      </c>
      <c r="J694" t="s">
        <v>8</v>
      </c>
    </row>
    <row r="695" spans="1:10" customFormat="1" x14ac:dyDescent="0.25">
      <c r="A695" s="15" t="s">
        <v>1573</v>
      </c>
      <c r="B695" t="s">
        <v>4268</v>
      </c>
      <c r="C695" t="s">
        <v>224</v>
      </c>
      <c r="D695" t="s">
        <v>203</v>
      </c>
      <c r="E695" t="s">
        <v>205</v>
      </c>
      <c r="F695" t="s">
        <v>8</v>
      </c>
      <c r="G695" t="s">
        <v>225</v>
      </c>
      <c r="H695" t="s">
        <v>8</v>
      </c>
      <c r="I695" t="s">
        <v>8</v>
      </c>
      <c r="J695" t="s">
        <v>8</v>
      </c>
    </row>
    <row r="696" spans="1:10" customFormat="1" x14ac:dyDescent="0.25">
      <c r="A696" s="15" t="s">
        <v>1602</v>
      </c>
      <c r="B696" t="s">
        <v>4269</v>
      </c>
      <c r="C696" t="s">
        <v>8</v>
      </c>
      <c r="D696" t="s">
        <v>70</v>
      </c>
      <c r="E696" t="s">
        <v>41</v>
      </c>
      <c r="F696" t="s">
        <v>8</v>
      </c>
      <c r="G696" t="s">
        <v>4270</v>
      </c>
      <c r="H696" t="s">
        <v>8</v>
      </c>
      <c r="I696" t="s">
        <v>8</v>
      </c>
      <c r="J696" t="s">
        <v>71</v>
      </c>
    </row>
    <row r="697" spans="1:10" customFormat="1" x14ac:dyDescent="0.25">
      <c r="A697" s="15" t="s">
        <v>2516</v>
      </c>
      <c r="B697" t="s">
        <v>4271</v>
      </c>
      <c r="C697" t="s">
        <v>681</v>
      </c>
      <c r="D697" t="s">
        <v>11</v>
      </c>
      <c r="E697" t="s">
        <v>553</v>
      </c>
      <c r="F697" t="s">
        <v>8</v>
      </c>
      <c r="G697" t="s">
        <v>4272</v>
      </c>
      <c r="H697" t="s">
        <v>8</v>
      </c>
      <c r="I697" t="s">
        <v>8</v>
      </c>
      <c r="J697" t="s">
        <v>688</v>
      </c>
    </row>
    <row r="698" spans="1:10" customFormat="1" x14ac:dyDescent="0.25">
      <c r="A698" s="15" t="s">
        <v>1382</v>
      </c>
      <c r="B698" t="s">
        <v>4273</v>
      </c>
      <c r="C698" t="s">
        <v>907</v>
      </c>
      <c r="D698" t="s">
        <v>17</v>
      </c>
      <c r="E698" t="s">
        <v>19</v>
      </c>
      <c r="F698" t="s">
        <v>8</v>
      </c>
      <c r="G698" t="s">
        <v>8</v>
      </c>
      <c r="H698" t="s">
        <v>8</v>
      </c>
      <c r="I698" t="s">
        <v>8</v>
      </c>
      <c r="J698" t="s">
        <v>8</v>
      </c>
    </row>
    <row r="699" spans="1:10" customFormat="1" x14ac:dyDescent="0.25">
      <c r="A699" s="15" t="s">
        <v>1383</v>
      </c>
      <c r="B699" t="s">
        <v>4274</v>
      </c>
      <c r="C699" t="s">
        <v>908</v>
      </c>
      <c r="D699" t="s">
        <v>11</v>
      </c>
      <c r="E699" t="s">
        <v>19</v>
      </c>
      <c r="F699" t="s">
        <v>8</v>
      </c>
      <c r="G699" t="s">
        <v>8</v>
      </c>
      <c r="H699" t="s">
        <v>8</v>
      </c>
      <c r="I699" t="s">
        <v>8</v>
      </c>
      <c r="J699" t="s">
        <v>8</v>
      </c>
    </row>
    <row r="700" spans="1:10" customFormat="1" x14ac:dyDescent="0.25">
      <c r="A700" s="15" t="s">
        <v>1384</v>
      </c>
      <c r="B700" t="s">
        <v>4275</v>
      </c>
      <c r="C700" t="s">
        <v>909</v>
      </c>
      <c r="D700" t="s">
        <v>16</v>
      </c>
      <c r="E700" t="s">
        <v>19</v>
      </c>
      <c r="F700" t="s">
        <v>8</v>
      </c>
      <c r="G700" t="s">
        <v>8</v>
      </c>
      <c r="H700" t="s">
        <v>8</v>
      </c>
      <c r="I700" t="s">
        <v>8</v>
      </c>
      <c r="J700" t="s">
        <v>910</v>
      </c>
    </row>
    <row r="701" spans="1:10" customFormat="1" x14ac:dyDescent="0.25">
      <c r="A701" s="15" t="s">
        <v>1721</v>
      </c>
      <c r="B701" t="s">
        <v>4276</v>
      </c>
      <c r="C701" t="s">
        <v>8</v>
      </c>
      <c r="D701" t="s">
        <v>365</v>
      </c>
      <c r="E701" t="s">
        <v>346</v>
      </c>
      <c r="F701" t="s">
        <v>366</v>
      </c>
      <c r="G701" t="s">
        <v>8</v>
      </c>
      <c r="H701" t="s">
        <v>367</v>
      </c>
      <c r="I701" t="s">
        <v>8</v>
      </c>
      <c r="J701" t="s">
        <v>368</v>
      </c>
    </row>
    <row r="702" spans="1:10" customFormat="1" x14ac:dyDescent="0.25">
      <c r="A702" s="15" t="s">
        <v>1722</v>
      </c>
      <c r="B702" t="s">
        <v>4277</v>
      </c>
      <c r="C702" t="s">
        <v>8</v>
      </c>
      <c r="D702" t="s">
        <v>365</v>
      </c>
      <c r="E702" t="s">
        <v>346</v>
      </c>
      <c r="F702" t="s">
        <v>366</v>
      </c>
      <c r="G702" t="s">
        <v>8</v>
      </c>
      <c r="H702" t="s">
        <v>367</v>
      </c>
      <c r="I702" t="s">
        <v>8</v>
      </c>
      <c r="J702" t="s">
        <v>369</v>
      </c>
    </row>
    <row r="703" spans="1:10" customFormat="1" x14ac:dyDescent="0.25">
      <c r="A703" s="15" t="s">
        <v>2517</v>
      </c>
      <c r="B703" t="s">
        <v>4278</v>
      </c>
      <c r="C703" t="s">
        <v>679</v>
      </c>
      <c r="D703" t="s">
        <v>11</v>
      </c>
      <c r="E703" t="s">
        <v>553</v>
      </c>
      <c r="F703" t="s">
        <v>8</v>
      </c>
      <c r="G703" t="s">
        <v>4279</v>
      </c>
      <c r="H703" t="s">
        <v>3302</v>
      </c>
      <c r="I703" t="s">
        <v>8</v>
      </c>
      <c r="J703" t="s">
        <v>682</v>
      </c>
    </row>
    <row r="704" spans="1:10" customFormat="1" x14ac:dyDescent="0.25">
      <c r="A704" s="15" t="s">
        <v>2518</v>
      </c>
      <c r="B704" t="s">
        <v>4280</v>
      </c>
      <c r="C704" t="s">
        <v>674</v>
      </c>
      <c r="D704" t="s">
        <v>11</v>
      </c>
      <c r="E704" t="s">
        <v>553</v>
      </c>
      <c r="F704" t="s">
        <v>8</v>
      </c>
      <c r="G704" t="s">
        <v>4281</v>
      </c>
      <c r="H704" t="s">
        <v>3302</v>
      </c>
      <c r="I704" t="s">
        <v>8</v>
      </c>
      <c r="J704" t="s">
        <v>683</v>
      </c>
    </row>
    <row r="705" spans="1:10" customFormat="1" x14ac:dyDescent="0.25">
      <c r="A705" s="15" t="s">
        <v>2039</v>
      </c>
      <c r="B705" t="s">
        <v>4282</v>
      </c>
      <c r="C705" t="s">
        <v>8</v>
      </c>
      <c r="D705" t="s">
        <v>1173</v>
      </c>
      <c r="E705" t="s">
        <v>1167</v>
      </c>
      <c r="F705" t="s">
        <v>8</v>
      </c>
      <c r="G705" t="s">
        <v>8</v>
      </c>
      <c r="H705" t="s">
        <v>8</v>
      </c>
      <c r="I705" t="s">
        <v>8</v>
      </c>
      <c r="J705" t="s">
        <v>1177</v>
      </c>
    </row>
    <row r="706" spans="1:10" customFormat="1" x14ac:dyDescent="0.25">
      <c r="A706" s="15" t="s">
        <v>2040</v>
      </c>
      <c r="B706" t="s">
        <v>4283</v>
      </c>
      <c r="C706" t="s">
        <v>3017</v>
      </c>
      <c r="D706" t="s">
        <v>1062</v>
      </c>
      <c r="E706" t="s">
        <v>1041</v>
      </c>
      <c r="F706" t="s">
        <v>8</v>
      </c>
      <c r="G706" t="s">
        <v>8</v>
      </c>
      <c r="H706" t="s">
        <v>8</v>
      </c>
      <c r="I706" t="s">
        <v>8</v>
      </c>
      <c r="J706" t="s">
        <v>8</v>
      </c>
    </row>
    <row r="707" spans="1:10" customFormat="1" x14ac:dyDescent="0.25">
      <c r="A707" s="15" t="s">
        <v>2041</v>
      </c>
      <c r="B707" t="s">
        <v>4284</v>
      </c>
      <c r="C707" t="s">
        <v>8</v>
      </c>
      <c r="D707" t="s">
        <v>1047</v>
      </c>
      <c r="E707" t="s">
        <v>1041</v>
      </c>
      <c r="F707" t="s">
        <v>8</v>
      </c>
      <c r="G707" t="s">
        <v>8</v>
      </c>
      <c r="H707" t="s">
        <v>8</v>
      </c>
      <c r="I707" t="s">
        <v>8</v>
      </c>
      <c r="J707" t="s">
        <v>8</v>
      </c>
    </row>
    <row r="708" spans="1:10" customFormat="1" x14ac:dyDescent="0.25">
      <c r="A708" s="15" t="s">
        <v>2042</v>
      </c>
      <c r="B708" t="s">
        <v>4285</v>
      </c>
      <c r="C708" t="s">
        <v>8</v>
      </c>
      <c r="D708" t="s">
        <v>11</v>
      </c>
      <c r="E708" t="s">
        <v>1041</v>
      </c>
      <c r="F708" t="s">
        <v>8</v>
      </c>
      <c r="G708" t="s">
        <v>1053</v>
      </c>
      <c r="H708" t="s">
        <v>8</v>
      </c>
      <c r="I708" t="s">
        <v>8</v>
      </c>
      <c r="J708" t="s">
        <v>8</v>
      </c>
    </row>
    <row r="709" spans="1:10" customFormat="1" x14ac:dyDescent="0.25">
      <c r="A709" s="15" t="s">
        <v>2043</v>
      </c>
      <c r="B709" t="s">
        <v>4286</v>
      </c>
      <c r="C709" t="s">
        <v>8</v>
      </c>
      <c r="D709" t="s">
        <v>26</v>
      </c>
      <c r="E709" t="s">
        <v>1041</v>
      </c>
      <c r="F709" t="s">
        <v>8</v>
      </c>
      <c r="G709" t="s">
        <v>8</v>
      </c>
      <c r="H709" t="s">
        <v>1110</v>
      </c>
      <c r="I709" t="s">
        <v>8</v>
      </c>
      <c r="J709" t="s">
        <v>8</v>
      </c>
    </row>
    <row r="710" spans="1:10" customFormat="1" x14ac:dyDescent="0.25">
      <c r="A710" s="15" t="s">
        <v>2412</v>
      </c>
      <c r="B710" t="s">
        <v>4287</v>
      </c>
      <c r="C710" t="s">
        <v>4288</v>
      </c>
      <c r="D710" t="s">
        <v>11</v>
      </c>
      <c r="E710" t="s">
        <v>19</v>
      </c>
      <c r="F710" t="s">
        <v>8</v>
      </c>
      <c r="G710" t="s">
        <v>8</v>
      </c>
      <c r="H710" t="s">
        <v>8</v>
      </c>
      <c r="I710" t="s">
        <v>4289</v>
      </c>
      <c r="J710" t="s">
        <v>4288</v>
      </c>
    </row>
    <row r="711" spans="1:10" customFormat="1" x14ac:dyDescent="0.25">
      <c r="A711" s="15" t="s">
        <v>2044</v>
      </c>
      <c r="B711" t="s">
        <v>4290</v>
      </c>
      <c r="C711" t="s">
        <v>8</v>
      </c>
      <c r="D711" t="s">
        <v>1173</v>
      </c>
      <c r="E711" t="s">
        <v>1167</v>
      </c>
      <c r="F711" t="s">
        <v>8</v>
      </c>
      <c r="G711" t="s">
        <v>8</v>
      </c>
      <c r="H711" t="s">
        <v>8</v>
      </c>
      <c r="I711" t="s">
        <v>8</v>
      </c>
      <c r="J711" t="s">
        <v>1111</v>
      </c>
    </row>
    <row r="712" spans="1:10" customFormat="1" x14ac:dyDescent="0.25">
      <c r="A712" s="15" t="s">
        <v>2045</v>
      </c>
      <c r="B712" t="s">
        <v>4291</v>
      </c>
      <c r="C712" t="s">
        <v>8</v>
      </c>
      <c r="D712" t="s">
        <v>1057</v>
      </c>
      <c r="E712" t="s">
        <v>1041</v>
      </c>
      <c r="F712" t="s">
        <v>8</v>
      </c>
      <c r="G712" t="s">
        <v>8</v>
      </c>
      <c r="H712" t="s">
        <v>8</v>
      </c>
      <c r="I712" t="s">
        <v>8</v>
      </c>
      <c r="J712" t="s">
        <v>1111</v>
      </c>
    </row>
    <row r="713" spans="1:10" customFormat="1" x14ac:dyDescent="0.25">
      <c r="A713" s="15" t="s">
        <v>2046</v>
      </c>
      <c r="B713" t="s">
        <v>4292</v>
      </c>
      <c r="C713" t="s">
        <v>8</v>
      </c>
      <c r="D713" t="s">
        <v>179</v>
      </c>
      <c r="E713" t="s">
        <v>1041</v>
      </c>
      <c r="F713" t="s">
        <v>8</v>
      </c>
      <c r="G713" t="s">
        <v>8</v>
      </c>
      <c r="H713" t="s">
        <v>8</v>
      </c>
      <c r="I713" t="s">
        <v>8</v>
      </c>
      <c r="J713" t="s">
        <v>1111</v>
      </c>
    </row>
    <row r="714" spans="1:10" customFormat="1" x14ac:dyDescent="0.25">
      <c r="A714" s="15" t="s">
        <v>2047</v>
      </c>
      <c r="B714" t="s">
        <v>4293</v>
      </c>
      <c r="C714" t="s">
        <v>8</v>
      </c>
      <c r="D714" t="s">
        <v>1079</v>
      </c>
      <c r="E714" t="s">
        <v>1041</v>
      </c>
      <c r="F714" t="s">
        <v>8</v>
      </c>
      <c r="G714" t="s">
        <v>8</v>
      </c>
      <c r="H714" t="s">
        <v>8</v>
      </c>
      <c r="I714" t="s">
        <v>8</v>
      </c>
      <c r="J714" t="s">
        <v>1111</v>
      </c>
    </row>
    <row r="715" spans="1:10" customFormat="1" x14ac:dyDescent="0.25">
      <c r="A715" s="15" t="s">
        <v>2048</v>
      </c>
      <c r="B715" t="s">
        <v>4294</v>
      </c>
      <c r="C715" t="s">
        <v>8</v>
      </c>
      <c r="D715" t="s">
        <v>1081</v>
      </c>
      <c r="E715" t="s">
        <v>1041</v>
      </c>
      <c r="F715" t="s">
        <v>8</v>
      </c>
      <c r="G715" t="s">
        <v>8</v>
      </c>
      <c r="H715" t="s">
        <v>8</v>
      </c>
      <c r="I715" t="s">
        <v>8</v>
      </c>
      <c r="J715" t="s">
        <v>1111</v>
      </c>
    </row>
    <row r="716" spans="1:10" customFormat="1" x14ac:dyDescent="0.25">
      <c r="A716" s="15" t="s">
        <v>2049</v>
      </c>
      <c r="B716" t="s">
        <v>4295</v>
      </c>
      <c r="C716" t="s">
        <v>8</v>
      </c>
      <c r="D716" t="s">
        <v>24</v>
      </c>
      <c r="E716" t="s">
        <v>1041</v>
      </c>
      <c r="F716" t="s">
        <v>8</v>
      </c>
      <c r="G716" t="s">
        <v>8</v>
      </c>
      <c r="H716" t="s">
        <v>8</v>
      </c>
      <c r="I716" t="s">
        <v>8</v>
      </c>
      <c r="J716" t="s">
        <v>1111</v>
      </c>
    </row>
    <row r="717" spans="1:10" customFormat="1" x14ac:dyDescent="0.25">
      <c r="A717" s="15" t="s">
        <v>2050</v>
      </c>
      <c r="B717" t="s">
        <v>4296</v>
      </c>
      <c r="C717" t="s">
        <v>8</v>
      </c>
      <c r="D717" t="s">
        <v>11</v>
      </c>
      <c r="E717" t="s">
        <v>1041</v>
      </c>
      <c r="F717" t="s">
        <v>8</v>
      </c>
      <c r="G717" t="s">
        <v>1053</v>
      </c>
      <c r="H717" t="s">
        <v>1054</v>
      </c>
      <c r="I717" t="s">
        <v>8</v>
      </c>
      <c r="J717" t="s">
        <v>1111</v>
      </c>
    </row>
    <row r="718" spans="1:10" customFormat="1" x14ac:dyDescent="0.25">
      <c r="A718" s="15" t="s">
        <v>2051</v>
      </c>
      <c r="B718" t="s">
        <v>4297</v>
      </c>
      <c r="C718" t="s">
        <v>8</v>
      </c>
      <c r="D718" t="s">
        <v>26</v>
      </c>
      <c r="E718" t="s">
        <v>1041</v>
      </c>
      <c r="F718" t="s">
        <v>8</v>
      </c>
      <c r="G718" t="s">
        <v>8</v>
      </c>
      <c r="H718" t="s">
        <v>8</v>
      </c>
      <c r="I718" t="s">
        <v>8</v>
      </c>
      <c r="J718" t="s">
        <v>1111</v>
      </c>
    </row>
    <row r="719" spans="1:10" customFormat="1" x14ac:dyDescent="0.25">
      <c r="A719" s="15" t="s">
        <v>2519</v>
      </c>
      <c r="B719" t="s">
        <v>4298</v>
      </c>
      <c r="C719" t="s">
        <v>656</v>
      </c>
      <c r="D719" t="s">
        <v>11</v>
      </c>
      <c r="E719" t="s">
        <v>553</v>
      </c>
      <c r="F719" t="s">
        <v>8</v>
      </c>
      <c r="G719" t="s">
        <v>4299</v>
      </c>
      <c r="H719" t="s">
        <v>3302</v>
      </c>
      <c r="I719" t="s">
        <v>8</v>
      </c>
      <c r="J719" t="s">
        <v>660</v>
      </c>
    </row>
    <row r="720" spans="1:10" customFormat="1" x14ac:dyDescent="0.25">
      <c r="A720" s="15" t="s">
        <v>2520</v>
      </c>
      <c r="B720" t="s">
        <v>4300</v>
      </c>
      <c r="C720" t="s">
        <v>607</v>
      </c>
      <c r="D720" t="s">
        <v>11</v>
      </c>
      <c r="E720" t="s">
        <v>553</v>
      </c>
      <c r="F720" t="s">
        <v>8</v>
      </c>
      <c r="G720" t="s">
        <v>608</v>
      </c>
      <c r="H720" t="s">
        <v>581</v>
      </c>
      <c r="I720" t="s">
        <v>8</v>
      </c>
      <c r="J720" t="s">
        <v>609</v>
      </c>
    </row>
    <row r="721" spans="1:10" customFormat="1" x14ac:dyDescent="0.25">
      <c r="A721" s="15" t="s">
        <v>4301</v>
      </c>
      <c r="B721" t="s">
        <v>4302</v>
      </c>
      <c r="C721" t="s">
        <v>4303</v>
      </c>
      <c r="D721" t="s">
        <v>11</v>
      </c>
      <c r="E721" t="s">
        <v>553</v>
      </c>
      <c r="F721" t="s">
        <v>3542</v>
      </c>
      <c r="G721" t="s">
        <v>4304</v>
      </c>
      <c r="H721" t="s">
        <v>3593</v>
      </c>
      <c r="I721" t="s">
        <v>8</v>
      </c>
      <c r="J721" t="s">
        <v>4305</v>
      </c>
    </row>
    <row r="722" spans="1:10" customFormat="1" x14ac:dyDescent="0.25">
      <c r="A722" s="15" t="s">
        <v>2413</v>
      </c>
      <c r="B722" t="s">
        <v>4306</v>
      </c>
      <c r="C722" t="s">
        <v>4307</v>
      </c>
      <c r="D722" t="s">
        <v>11</v>
      </c>
      <c r="E722" t="s">
        <v>19</v>
      </c>
      <c r="F722" t="s">
        <v>8</v>
      </c>
      <c r="G722" t="s">
        <v>8</v>
      </c>
      <c r="H722" t="s">
        <v>8</v>
      </c>
      <c r="I722" t="s">
        <v>4308</v>
      </c>
      <c r="J722" t="s">
        <v>549</v>
      </c>
    </row>
    <row r="723" spans="1:10" customFormat="1" x14ac:dyDescent="0.25">
      <c r="A723" s="15" t="s">
        <v>2449</v>
      </c>
      <c r="B723" t="s">
        <v>4309</v>
      </c>
      <c r="C723" t="s">
        <v>725</v>
      </c>
      <c r="D723" t="s">
        <v>11</v>
      </c>
      <c r="E723" t="s">
        <v>712</v>
      </c>
      <c r="F723" t="s">
        <v>8</v>
      </c>
      <c r="G723" t="s">
        <v>4024</v>
      </c>
      <c r="H723" t="s">
        <v>4025</v>
      </c>
      <c r="I723" t="s">
        <v>8</v>
      </c>
      <c r="J723" t="s">
        <v>8</v>
      </c>
    </row>
    <row r="724" spans="1:10" customFormat="1" x14ac:dyDescent="0.25">
      <c r="A724" s="15" t="s">
        <v>3018</v>
      </c>
      <c r="B724" t="s">
        <v>4310</v>
      </c>
      <c r="C724" t="s">
        <v>4311</v>
      </c>
      <c r="D724" t="s">
        <v>11</v>
      </c>
      <c r="E724" t="s">
        <v>553</v>
      </c>
      <c r="F724" t="s">
        <v>8</v>
      </c>
      <c r="G724" t="s">
        <v>4312</v>
      </c>
      <c r="H724" t="s">
        <v>8</v>
      </c>
      <c r="I724" t="s">
        <v>8</v>
      </c>
      <c r="J724" t="s">
        <v>3019</v>
      </c>
    </row>
    <row r="725" spans="1:10" customFormat="1" x14ac:dyDescent="0.25">
      <c r="A725" s="15" t="s">
        <v>1385</v>
      </c>
      <c r="B725" t="s">
        <v>4313</v>
      </c>
      <c r="C725" t="s">
        <v>949</v>
      </c>
      <c r="D725" t="s">
        <v>11</v>
      </c>
      <c r="E725" t="s">
        <v>19</v>
      </c>
      <c r="F725" t="s">
        <v>8</v>
      </c>
      <c r="G725" t="s">
        <v>8</v>
      </c>
      <c r="H725" t="s">
        <v>8</v>
      </c>
      <c r="I725" t="s">
        <v>8</v>
      </c>
      <c r="J725" t="s">
        <v>950</v>
      </c>
    </row>
    <row r="726" spans="1:10" customFormat="1" x14ac:dyDescent="0.25">
      <c r="A726" s="15" t="s">
        <v>1723</v>
      </c>
      <c r="B726" t="s">
        <v>4314</v>
      </c>
      <c r="C726" t="s">
        <v>8</v>
      </c>
      <c r="D726" t="s">
        <v>444</v>
      </c>
      <c r="E726" t="s">
        <v>346</v>
      </c>
      <c r="F726" t="s">
        <v>8</v>
      </c>
      <c r="G726" t="s">
        <v>442</v>
      </c>
      <c r="H726" t="s">
        <v>8</v>
      </c>
      <c r="I726" t="s">
        <v>8</v>
      </c>
      <c r="J726" t="s">
        <v>446</v>
      </c>
    </row>
    <row r="727" spans="1:10" customFormat="1" x14ac:dyDescent="0.25">
      <c r="A727" s="15" t="s">
        <v>2521</v>
      </c>
      <c r="B727" t="s">
        <v>4315</v>
      </c>
      <c r="C727" t="s">
        <v>626</v>
      </c>
      <c r="D727" t="s">
        <v>11</v>
      </c>
      <c r="E727" t="s">
        <v>553</v>
      </c>
      <c r="F727" t="s">
        <v>8</v>
      </c>
      <c r="G727" t="s">
        <v>3020</v>
      </c>
      <c r="H727" t="s">
        <v>3329</v>
      </c>
      <c r="I727" t="s">
        <v>8</v>
      </c>
      <c r="J727" t="s">
        <v>3021</v>
      </c>
    </row>
    <row r="728" spans="1:10" customFormat="1" x14ac:dyDescent="0.25">
      <c r="A728" s="15" t="s">
        <v>2522</v>
      </c>
      <c r="B728" t="s">
        <v>4316</v>
      </c>
      <c r="C728" t="s">
        <v>681</v>
      </c>
      <c r="D728" t="s">
        <v>11</v>
      </c>
      <c r="E728" t="s">
        <v>553</v>
      </c>
      <c r="F728" t="s">
        <v>8</v>
      </c>
      <c r="G728" t="s">
        <v>4317</v>
      </c>
      <c r="H728" t="s">
        <v>3302</v>
      </c>
      <c r="I728" t="s">
        <v>8</v>
      </c>
      <c r="J728" t="s">
        <v>684</v>
      </c>
    </row>
    <row r="729" spans="1:10" customFormat="1" x14ac:dyDescent="0.25">
      <c r="A729" s="15" t="s">
        <v>2052</v>
      </c>
      <c r="B729" t="s">
        <v>4318</v>
      </c>
      <c r="C729" t="s">
        <v>8</v>
      </c>
      <c r="D729" t="s">
        <v>1057</v>
      </c>
      <c r="E729" t="s">
        <v>1041</v>
      </c>
      <c r="F729" t="s">
        <v>8</v>
      </c>
      <c r="G729" t="s">
        <v>4319</v>
      </c>
      <c r="H729" t="s">
        <v>8</v>
      </c>
      <c r="I729" t="s">
        <v>8</v>
      </c>
      <c r="J729" t="s">
        <v>1112</v>
      </c>
    </row>
    <row r="730" spans="1:10" customFormat="1" x14ac:dyDescent="0.25">
      <c r="A730" s="15" t="s">
        <v>2053</v>
      </c>
      <c r="B730" t="s">
        <v>4320</v>
      </c>
      <c r="C730" t="s">
        <v>8</v>
      </c>
      <c r="D730" t="s">
        <v>1058</v>
      </c>
      <c r="E730" t="s">
        <v>1041</v>
      </c>
      <c r="F730" t="s">
        <v>8</v>
      </c>
      <c r="G730" t="s">
        <v>4321</v>
      </c>
      <c r="H730" t="s">
        <v>8</v>
      </c>
      <c r="I730" t="s">
        <v>8</v>
      </c>
      <c r="J730" t="s">
        <v>1112</v>
      </c>
    </row>
    <row r="731" spans="1:10" customFormat="1" x14ac:dyDescent="0.25">
      <c r="A731" s="15" t="s">
        <v>2054</v>
      </c>
      <c r="B731" t="s">
        <v>4322</v>
      </c>
      <c r="C731" t="s">
        <v>8</v>
      </c>
      <c r="D731" t="s">
        <v>1059</v>
      </c>
      <c r="E731" t="s">
        <v>1041</v>
      </c>
      <c r="F731" t="s">
        <v>8</v>
      </c>
      <c r="G731" t="s">
        <v>4321</v>
      </c>
      <c r="H731" t="s">
        <v>8</v>
      </c>
      <c r="I731" t="s">
        <v>8</v>
      </c>
      <c r="J731" t="s">
        <v>1112</v>
      </c>
    </row>
    <row r="732" spans="1:10" customFormat="1" x14ac:dyDescent="0.25">
      <c r="A732" s="15" t="s">
        <v>2055</v>
      </c>
      <c r="B732" t="s">
        <v>4323</v>
      </c>
      <c r="C732" t="s">
        <v>8</v>
      </c>
      <c r="D732" t="s">
        <v>1060</v>
      </c>
      <c r="E732" t="s">
        <v>1041</v>
      </c>
      <c r="F732" t="s">
        <v>8</v>
      </c>
      <c r="G732" t="s">
        <v>4321</v>
      </c>
      <c r="H732" t="s">
        <v>8</v>
      </c>
      <c r="I732" t="s">
        <v>8</v>
      </c>
      <c r="J732" t="s">
        <v>1112</v>
      </c>
    </row>
    <row r="733" spans="1:10" customFormat="1" x14ac:dyDescent="0.25">
      <c r="A733" s="15" t="s">
        <v>2056</v>
      </c>
      <c r="B733" t="s">
        <v>4324</v>
      </c>
      <c r="C733" t="s">
        <v>8</v>
      </c>
      <c r="D733" t="s">
        <v>1061</v>
      </c>
      <c r="E733" t="s">
        <v>1041</v>
      </c>
      <c r="F733" t="s">
        <v>8</v>
      </c>
      <c r="G733" t="s">
        <v>4321</v>
      </c>
      <c r="H733" t="s">
        <v>8</v>
      </c>
      <c r="I733" t="s">
        <v>8</v>
      </c>
      <c r="J733" t="s">
        <v>1112</v>
      </c>
    </row>
    <row r="734" spans="1:10" customFormat="1" x14ac:dyDescent="0.25">
      <c r="A734" s="15" t="s">
        <v>2057</v>
      </c>
      <c r="B734" t="s">
        <v>4325</v>
      </c>
      <c r="C734" t="s">
        <v>8</v>
      </c>
      <c r="D734" t="s">
        <v>1062</v>
      </c>
      <c r="E734" t="s">
        <v>1041</v>
      </c>
      <c r="F734" t="s">
        <v>8</v>
      </c>
      <c r="G734" t="s">
        <v>4321</v>
      </c>
      <c r="H734" t="s">
        <v>8</v>
      </c>
      <c r="I734" t="s">
        <v>8</v>
      </c>
      <c r="J734" t="s">
        <v>1112</v>
      </c>
    </row>
    <row r="735" spans="1:10" customFormat="1" x14ac:dyDescent="0.25">
      <c r="A735" s="15" t="s">
        <v>2058</v>
      </c>
      <c r="B735" t="s">
        <v>4326</v>
      </c>
      <c r="C735" t="s">
        <v>8</v>
      </c>
      <c r="D735" t="s">
        <v>1063</v>
      </c>
      <c r="E735" t="s">
        <v>1041</v>
      </c>
      <c r="F735" t="s">
        <v>8</v>
      </c>
      <c r="G735" t="s">
        <v>4321</v>
      </c>
      <c r="H735" t="s">
        <v>8</v>
      </c>
      <c r="I735" t="s">
        <v>8</v>
      </c>
      <c r="J735" t="s">
        <v>1112</v>
      </c>
    </row>
    <row r="736" spans="1:10" customFormat="1" x14ac:dyDescent="0.25">
      <c r="A736" s="15" t="s">
        <v>2059</v>
      </c>
      <c r="B736" t="s">
        <v>4327</v>
      </c>
      <c r="C736" t="s">
        <v>8</v>
      </c>
      <c r="D736" t="s">
        <v>1064</v>
      </c>
      <c r="E736" t="s">
        <v>1041</v>
      </c>
      <c r="F736" t="s">
        <v>8</v>
      </c>
      <c r="G736" t="s">
        <v>4321</v>
      </c>
      <c r="H736" t="s">
        <v>8</v>
      </c>
      <c r="I736" t="s">
        <v>8</v>
      </c>
      <c r="J736" t="s">
        <v>1112</v>
      </c>
    </row>
    <row r="737" spans="1:10" customFormat="1" x14ac:dyDescent="0.25">
      <c r="A737" s="15" t="s">
        <v>2060</v>
      </c>
      <c r="B737" t="s">
        <v>4328</v>
      </c>
      <c r="C737" t="s">
        <v>8</v>
      </c>
      <c r="D737" t="s">
        <v>1066</v>
      </c>
      <c r="E737" t="s">
        <v>1041</v>
      </c>
      <c r="F737" t="s">
        <v>8</v>
      </c>
      <c r="G737" t="s">
        <v>4321</v>
      </c>
      <c r="H737" t="s">
        <v>8</v>
      </c>
      <c r="I737" t="s">
        <v>8</v>
      </c>
      <c r="J737" t="s">
        <v>1112</v>
      </c>
    </row>
    <row r="738" spans="1:10" customFormat="1" x14ac:dyDescent="0.25">
      <c r="A738" s="15" t="s">
        <v>2061</v>
      </c>
      <c r="B738" t="s">
        <v>4329</v>
      </c>
      <c r="C738" t="s">
        <v>8</v>
      </c>
      <c r="D738" t="s">
        <v>1067</v>
      </c>
      <c r="E738" t="s">
        <v>1041</v>
      </c>
      <c r="F738" t="s">
        <v>8</v>
      </c>
      <c r="G738" t="s">
        <v>4321</v>
      </c>
      <c r="H738" t="s">
        <v>8</v>
      </c>
      <c r="I738" t="s">
        <v>8</v>
      </c>
      <c r="J738" t="s">
        <v>1112</v>
      </c>
    </row>
    <row r="739" spans="1:10" customFormat="1" x14ac:dyDescent="0.25">
      <c r="A739" s="15" t="s">
        <v>2062</v>
      </c>
      <c r="B739" t="s">
        <v>4330</v>
      </c>
      <c r="C739" t="s">
        <v>8</v>
      </c>
      <c r="D739" t="s">
        <v>1078</v>
      </c>
      <c r="E739" t="s">
        <v>1041</v>
      </c>
      <c r="F739" t="s">
        <v>8</v>
      </c>
      <c r="G739" t="s">
        <v>4321</v>
      </c>
      <c r="H739" t="s">
        <v>8</v>
      </c>
      <c r="I739" t="s">
        <v>8</v>
      </c>
      <c r="J739" t="s">
        <v>1112</v>
      </c>
    </row>
    <row r="740" spans="1:10" customFormat="1" x14ac:dyDescent="0.25">
      <c r="A740" s="15" t="s">
        <v>2063</v>
      </c>
      <c r="B740" t="s">
        <v>4331</v>
      </c>
      <c r="C740" t="s">
        <v>8</v>
      </c>
      <c r="D740" t="s">
        <v>179</v>
      </c>
      <c r="E740" t="s">
        <v>1041</v>
      </c>
      <c r="F740" t="s">
        <v>8</v>
      </c>
      <c r="G740" t="s">
        <v>4321</v>
      </c>
      <c r="H740" t="s">
        <v>8</v>
      </c>
      <c r="I740" t="s">
        <v>8</v>
      </c>
      <c r="J740" t="s">
        <v>1112</v>
      </c>
    </row>
    <row r="741" spans="1:10" customFormat="1" x14ac:dyDescent="0.25">
      <c r="A741" s="15" t="s">
        <v>2064</v>
      </c>
      <c r="B741" t="s">
        <v>4332</v>
      </c>
      <c r="C741" t="s">
        <v>8</v>
      </c>
      <c r="D741" t="s">
        <v>1079</v>
      </c>
      <c r="E741" t="s">
        <v>1041</v>
      </c>
      <c r="F741" t="s">
        <v>8</v>
      </c>
      <c r="G741" t="s">
        <v>4321</v>
      </c>
      <c r="H741" t="s">
        <v>8</v>
      </c>
      <c r="I741" t="s">
        <v>8</v>
      </c>
      <c r="J741" t="s">
        <v>1112</v>
      </c>
    </row>
    <row r="742" spans="1:10" customFormat="1" x14ac:dyDescent="0.25">
      <c r="A742" s="15" t="s">
        <v>2065</v>
      </c>
      <c r="B742" t="s">
        <v>4333</v>
      </c>
      <c r="C742" t="s">
        <v>8</v>
      </c>
      <c r="D742" t="s">
        <v>1089</v>
      </c>
      <c r="E742" t="s">
        <v>1041</v>
      </c>
      <c r="F742" t="s">
        <v>8</v>
      </c>
      <c r="G742" t="s">
        <v>4321</v>
      </c>
      <c r="H742" t="s">
        <v>8</v>
      </c>
      <c r="I742" t="s">
        <v>8</v>
      </c>
      <c r="J742" t="s">
        <v>1112</v>
      </c>
    </row>
    <row r="743" spans="1:10" customFormat="1" x14ac:dyDescent="0.25">
      <c r="A743" s="15" t="s">
        <v>2066</v>
      </c>
      <c r="B743" t="s">
        <v>4334</v>
      </c>
      <c r="C743" t="s">
        <v>8</v>
      </c>
      <c r="D743" t="s">
        <v>1080</v>
      </c>
      <c r="E743" t="s">
        <v>1041</v>
      </c>
      <c r="F743" t="s">
        <v>8</v>
      </c>
      <c r="G743" t="s">
        <v>4321</v>
      </c>
      <c r="H743" t="s">
        <v>8</v>
      </c>
      <c r="I743" t="s">
        <v>8</v>
      </c>
      <c r="J743" t="s">
        <v>1112</v>
      </c>
    </row>
    <row r="744" spans="1:10" customFormat="1" x14ac:dyDescent="0.25">
      <c r="A744" s="15" t="s">
        <v>2067</v>
      </c>
      <c r="B744" t="s">
        <v>4335</v>
      </c>
      <c r="C744" t="s">
        <v>8</v>
      </c>
      <c r="D744" t="s">
        <v>1081</v>
      </c>
      <c r="E744" t="s">
        <v>1041</v>
      </c>
      <c r="F744" t="s">
        <v>8</v>
      </c>
      <c r="G744" t="s">
        <v>4321</v>
      </c>
      <c r="H744" t="s">
        <v>8</v>
      </c>
      <c r="I744" t="s">
        <v>8</v>
      </c>
      <c r="J744" t="s">
        <v>1112</v>
      </c>
    </row>
    <row r="745" spans="1:10" customFormat="1" x14ac:dyDescent="0.25">
      <c r="A745" s="15" t="s">
        <v>2068</v>
      </c>
      <c r="B745" t="s">
        <v>4336</v>
      </c>
      <c r="C745" t="s">
        <v>8</v>
      </c>
      <c r="D745" t="s">
        <v>1107</v>
      </c>
      <c r="E745" t="s">
        <v>1041</v>
      </c>
      <c r="F745" t="s">
        <v>8</v>
      </c>
      <c r="G745" t="s">
        <v>4321</v>
      </c>
      <c r="H745" t="s">
        <v>8</v>
      </c>
      <c r="I745" t="s">
        <v>8</v>
      </c>
      <c r="J745" t="s">
        <v>1112</v>
      </c>
    </row>
    <row r="746" spans="1:10" customFormat="1" x14ac:dyDescent="0.25">
      <c r="A746" s="15" t="s">
        <v>2069</v>
      </c>
      <c r="B746" t="s">
        <v>4337</v>
      </c>
      <c r="C746" t="s">
        <v>8</v>
      </c>
      <c r="D746" t="s">
        <v>1108</v>
      </c>
      <c r="E746" t="s">
        <v>1041</v>
      </c>
      <c r="F746" t="s">
        <v>8</v>
      </c>
      <c r="G746" t="s">
        <v>4321</v>
      </c>
      <c r="H746" t="s">
        <v>8</v>
      </c>
      <c r="I746" t="s">
        <v>8</v>
      </c>
      <c r="J746" t="s">
        <v>1112</v>
      </c>
    </row>
    <row r="747" spans="1:10" customFormat="1" x14ac:dyDescent="0.25">
      <c r="A747" s="15" t="s">
        <v>2070</v>
      </c>
      <c r="B747" t="s">
        <v>4338</v>
      </c>
      <c r="C747" t="s">
        <v>8</v>
      </c>
      <c r="D747" t="s">
        <v>1090</v>
      </c>
      <c r="E747" t="s">
        <v>1041</v>
      </c>
      <c r="F747" t="s">
        <v>8</v>
      </c>
      <c r="G747" t="s">
        <v>4321</v>
      </c>
      <c r="H747" t="s">
        <v>8</v>
      </c>
      <c r="I747" t="s">
        <v>8</v>
      </c>
      <c r="J747" t="s">
        <v>1112</v>
      </c>
    </row>
    <row r="748" spans="1:10" customFormat="1" x14ac:dyDescent="0.25">
      <c r="A748" s="15" t="s">
        <v>2071</v>
      </c>
      <c r="B748" t="s">
        <v>4339</v>
      </c>
      <c r="C748" t="s">
        <v>8</v>
      </c>
      <c r="D748" t="s">
        <v>1082</v>
      </c>
      <c r="E748" t="s">
        <v>1041</v>
      </c>
      <c r="F748" t="s">
        <v>8</v>
      </c>
      <c r="G748" t="s">
        <v>4321</v>
      </c>
      <c r="H748" t="s">
        <v>8</v>
      </c>
      <c r="I748" t="s">
        <v>8</v>
      </c>
      <c r="J748" t="s">
        <v>1112</v>
      </c>
    </row>
    <row r="749" spans="1:10" customFormat="1" x14ac:dyDescent="0.25">
      <c r="A749" s="15" t="s">
        <v>2072</v>
      </c>
      <c r="B749" t="s">
        <v>4340</v>
      </c>
      <c r="C749" t="s">
        <v>8</v>
      </c>
      <c r="D749" t="s">
        <v>1088</v>
      </c>
      <c r="E749" t="s">
        <v>1041</v>
      </c>
      <c r="F749" t="s">
        <v>8</v>
      </c>
      <c r="G749" t="s">
        <v>4321</v>
      </c>
      <c r="H749" t="s">
        <v>8</v>
      </c>
      <c r="I749" t="s">
        <v>8</v>
      </c>
      <c r="J749" t="s">
        <v>1112</v>
      </c>
    </row>
    <row r="750" spans="1:10" customFormat="1" x14ac:dyDescent="0.25">
      <c r="A750" s="15" t="s">
        <v>2073</v>
      </c>
      <c r="B750" t="s">
        <v>4341</v>
      </c>
      <c r="C750" t="s">
        <v>8</v>
      </c>
      <c r="D750" t="s">
        <v>1113</v>
      </c>
      <c r="E750" t="s">
        <v>1041</v>
      </c>
      <c r="F750" t="s">
        <v>8</v>
      </c>
      <c r="G750" t="s">
        <v>4321</v>
      </c>
      <c r="H750" t="s">
        <v>8</v>
      </c>
      <c r="I750" t="s">
        <v>8</v>
      </c>
      <c r="J750" t="s">
        <v>1112</v>
      </c>
    </row>
    <row r="751" spans="1:10" customFormat="1" x14ac:dyDescent="0.25">
      <c r="A751" s="15" t="s">
        <v>2074</v>
      </c>
      <c r="B751" t="s">
        <v>4342</v>
      </c>
      <c r="C751" t="s">
        <v>8</v>
      </c>
      <c r="D751" t="s">
        <v>125</v>
      </c>
      <c r="E751" t="s">
        <v>1041</v>
      </c>
      <c r="F751" t="s">
        <v>8</v>
      </c>
      <c r="G751" t="s">
        <v>4321</v>
      </c>
      <c r="H751" t="s">
        <v>8</v>
      </c>
      <c r="I751" t="s">
        <v>8</v>
      </c>
      <c r="J751" t="s">
        <v>1112</v>
      </c>
    </row>
    <row r="752" spans="1:10" customFormat="1" x14ac:dyDescent="0.25">
      <c r="A752" s="15" t="s">
        <v>2075</v>
      </c>
      <c r="B752" t="s">
        <v>4343</v>
      </c>
      <c r="C752" t="s">
        <v>8</v>
      </c>
      <c r="D752" t="s">
        <v>24</v>
      </c>
      <c r="E752" t="s">
        <v>1041</v>
      </c>
      <c r="F752" t="s">
        <v>8</v>
      </c>
      <c r="G752" t="s">
        <v>4321</v>
      </c>
      <c r="H752" t="s">
        <v>8</v>
      </c>
      <c r="I752" t="s">
        <v>8</v>
      </c>
      <c r="J752" t="s">
        <v>1112</v>
      </c>
    </row>
    <row r="753" spans="1:10" customFormat="1" x14ac:dyDescent="0.25">
      <c r="A753" s="15" t="s">
        <v>2076</v>
      </c>
      <c r="B753" t="s">
        <v>4344</v>
      </c>
      <c r="C753" t="s">
        <v>8</v>
      </c>
      <c r="D753" t="s">
        <v>26</v>
      </c>
      <c r="E753" t="s">
        <v>1041</v>
      </c>
      <c r="F753" t="s">
        <v>8</v>
      </c>
      <c r="G753" t="s">
        <v>4321</v>
      </c>
      <c r="H753" t="s">
        <v>8</v>
      </c>
      <c r="I753" t="s">
        <v>8</v>
      </c>
      <c r="J753" t="s">
        <v>1112</v>
      </c>
    </row>
    <row r="754" spans="1:10" customFormat="1" x14ac:dyDescent="0.25">
      <c r="A754" s="15" t="s">
        <v>2077</v>
      </c>
      <c r="B754" t="s">
        <v>4345</v>
      </c>
      <c r="C754" t="s">
        <v>8</v>
      </c>
      <c r="D754" t="s">
        <v>1114</v>
      </c>
      <c r="E754" t="s">
        <v>1041</v>
      </c>
      <c r="F754" t="s">
        <v>8</v>
      </c>
      <c r="G754" t="s">
        <v>4321</v>
      </c>
      <c r="H754" t="s">
        <v>8</v>
      </c>
      <c r="I754" t="s">
        <v>8</v>
      </c>
      <c r="J754" t="s">
        <v>1112</v>
      </c>
    </row>
    <row r="755" spans="1:10" customFormat="1" x14ac:dyDescent="0.25">
      <c r="A755" s="15" t="s">
        <v>2078</v>
      </c>
      <c r="B755" t="s">
        <v>4346</v>
      </c>
      <c r="C755" t="s">
        <v>8</v>
      </c>
      <c r="D755" t="s">
        <v>1115</v>
      </c>
      <c r="E755" t="s">
        <v>1041</v>
      </c>
      <c r="F755" t="s">
        <v>8</v>
      </c>
      <c r="G755" t="s">
        <v>4347</v>
      </c>
      <c r="H755" t="s">
        <v>8</v>
      </c>
      <c r="I755" t="s">
        <v>8</v>
      </c>
      <c r="J755" t="s">
        <v>1112</v>
      </c>
    </row>
    <row r="756" spans="1:10" customFormat="1" x14ac:dyDescent="0.25">
      <c r="A756" s="15" t="s">
        <v>1386</v>
      </c>
      <c r="B756" t="s">
        <v>4348</v>
      </c>
      <c r="C756" t="s">
        <v>874</v>
      </c>
      <c r="D756" t="s">
        <v>11</v>
      </c>
      <c r="E756" t="s">
        <v>19</v>
      </c>
      <c r="F756" t="s">
        <v>8</v>
      </c>
      <c r="G756" t="s">
        <v>4349</v>
      </c>
      <c r="H756" t="s">
        <v>4019</v>
      </c>
      <c r="I756" t="s">
        <v>8</v>
      </c>
      <c r="J756" t="s">
        <v>911</v>
      </c>
    </row>
    <row r="757" spans="1:10" customFormat="1" x14ac:dyDescent="0.25">
      <c r="A757" s="15" t="s">
        <v>1603</v>
      </c>
      <c r="B757" t="s">
        <v>4350</v>
      </c>
      <c r="C757" t="s">
        <v>8</v>
      </c>
      <c r="D757" t="s">
        <v>96</v>
      </c>
      <c r="E757" t="s">
        <v>41</v>
      </c>
      <c r="F757" t="s">
        <v>8</v>
      </c>
      <c r="G757" t="s">
        <v>97</v>
      </c>
      <c r="H757" t="s">
        <v>8</v>
      </c>
      <c r="I757" t="s">
        <v>8</v>
      </c>
      <c r="J757" t="s">
        <v>98</v>
      </c>
    </row>
    <row r="758" spans="1:10" customFormat="1" x14ac:dyDescent="0.25">
      <c r="A758" s="15" t="s">
        <v>1574</v>
      </c>
      <c r="B758" t="s">
        <v>4351</v>
      </c>
      <c r="C758" t="s">
        <v>226</v>
      </c>
      <c r="D758" t="s">
        <v>8</v>
      </c>
      <c r="E758" t="s">
        <v>205</v>
      </c>
      <c r="F758" t="s">
        <v>8</v>
      </c>
      <c r="G758" t="s">
        <v>227</v>
      </c>
      <c r="H758" t="s">
        <v>8</v>
      </c>
      <c r="I758" t="s">
        <v>8</v>
      </c>
      <c r="J758" t="s">
        <v>8</v>
      </c>
    </row>
    <row r="759" spans="1:10" customFormat="1" x14ac:dyDescent="0.25">
      <c r="A759" s="15" t="s">
        <v>1575</v>
      </c>
      <c r="B759" t="s">
        <v>4352</v>
      </c>
      <c r="C759" t="s">
        <v>226</v>
      </c>
      <c r="D759" t="s">
        <v>8</v>
      </c>
      <c r="E759" t="s">
        <v>205</v>
      </c>
      <c r="F759" t="s">
        <v>8</v>
      </c>
      <c r="G759" t="s">
        <v>227</v>
      </c>
      <c r="H759" t="s">
        <v>8</v>
      </c>
      <c r="I759" t="s">
        <v>8</v>
      </c>
      <c r="J759" t="s">
        <v>8</v>
      </c>
    </row>
    <row r="760" spans="1:10" customFormat="1" x14ac:dyDescent="0.25">
      <c r="A760" s="15" t="s">
        <v>1724</v>
      </c>
      <c r="B760" t="s">
        <v>4353</v>
      </c>
      <c r="C760" t="s">
        <v>417</v>
      </c>
      <c r="D760" t="s">
        <v>8</v>
      </c>
      <c r="E760" t="s">
        <v>346</v>
      </c>
      <c r="F760" t="s">
        <v>8</v>
      </c>
      <c r="G760" t="s">
        <v>8</v>
      </c>
      <c r="H760" t="s">
        <v>8</v>
      </c>
      <c r="I760" t="s">
        <v>8</v>
      </c>
      <c r="J760" t="s">
        <v>8</v>
      </c>
    </row>
    <row r="761" spans="1:10" customFormat="1" x14ac:dyDescent="0.25">
      <c r="A761" s="15" t="s">
        <v>1725</v>
      </c>
      <c r="B761" t="s">
        <v>4354</v>
      </c>
      <c r="C761" t="s">
        <v>417</v>
      </c>
      <c r="D761" t="s">
        <v>8</v>
      </c>
      <c r="E761" t="s">
        <v>346</v>
      </c>
      <c r="F761" t="s">
        <v>8</v>
      </c>
      <c r="G761" t="s">
        <v>8</v>
      </c>
      <c r="H761" t="s">
        <v>8</v>
      </c>
      <c r="I761" t="s">
        <v>8</v>
      </c>
      <c r="J761" t="s">
        <v>8</v>
      </c>
    </row>
    <row r="762" spans="1:10" customFormat="1" x14ac:dyDescent="0.25">
      <c r="A762" s="15" t="s">
        <v>1726</v>
      </c>
      <c r="B762" t="s">
        <v>4355</v>
      </c>
      <c r="C762" t="s">
        <v>417</v>
      </c>
      <c r="D762" t="s">
        <v>8</v>
      </c>
      <c r="E762" t="s">
        <v>346</v>
      </c>
      <c r="F762" t="s">
        <v>8</v>
      </c>
      <c r="G762" t="s">
        <v>8</v>
      </c>
      <c r="H762" t="s">
        <v>8</v>
      </c>
      <c r="I762" t="s">
        <v>8</v>
      </c>
      <c r="J762" t="s">
        <v>8</v>
      </c>
    </row>
    <row r="763" spans="1:10" customFormat="1" x14ac:dyDescent="0.25">
      <c r="A763" s="15" t="s">
        <v>1727</v>
      </c>
      <c r="B763" t="s">
        <v>4356</v>
      </c>
      <c r="C763" t="s">
        <v>417</v>
      </c>
      <c r="D763" t="s">
        <v>8</v>
      </c>
      <c r="E763" t="s">
        <v>346</v>
      </c>
      <c r="F763" t="s">
        <v>8</v>
      </c>
      <c r="G763" t="s">
        <v>8</v>
      </c>
      <c r="H763" t="s">
        <v>8</v>
      </c>
      <c r="I763" t="s">
        <v>8</v>
      </c>
      <c r="J763" t="s">
        <v>8</v>
      </c>
    </row>
    <row r="764" spans="1:10" customFormat="1" x14ac:dyDescent="0.25">
      <c r="A764" s="15" t="s">
        <v>1728</v>
      </c>
      <c r="B764" t="s">
        <v>4357</v>
      </c>
      <c r="C764" t="s">
        <v>8</v>
      </c>
      <c r="D764" t="s">
        <v>8</v>
      </c>
      <c r="E764" t="s">
        <v>346</v>
      </c>
      <c r="F764" t="s">
        <v>8</v>
      </c>
      <c r="G764" t="s">
        <v>8</v>
      </c>
      <c r="H764" t="s">
        <v>8</v>
      </c>
      <c r="I764" t="s">
        <v>8</v>
      </c>
      <c r="J764" t="s">
        <v>8</v>
      </c>
    </row>
    <row r="765" spans="1:10" customFormat="1" x14ac:dyDescent="0.25">
      <c r="A765" s="15" t="s">
        <v>1604</v>
      </c>
      <c r="B765" t="s">
        <v>4358</v>
      </c>
      <c r="C765" t="s">
        <v>72</v>
      </c>
      <c r="D765" t="s">
        <v>8</v>
      </c>
      <c r="E765" t="s">
        <v>34</v>
      </c>
      <c r="F765" t="s">
        <v>8</v>
      </c>
      <c r="G765" t="s">
        <v>4359</v>
      </c>
      <c r="H765" t="s">
        <v>8</v>
      </c>
      <c r="I765" t="s">
        <v>8</v>
      </c>
      <c r="J765" t="s">
        <v>73</v>
      </c>
    </row>
    <row r="766" spans="1:10" customFormat="1" x14ac:dyDescent="0.25">
      <c r="A766" s="15" t="s">
        <v>1387</v>
      </c>
      <c r="B766" t="s">
        <v>4360</v>
      </c>
      <c r="C766" t="s">
        <v>912</v>
      </c>
      <c r="D766" t="s">
        <v>11</v>
      </c>
      <c r="E766" t="s">
        <v>19</v>
      </c>
      <c r="F766" t="s">
        <v>8</v>
      </c>
      <c r="G766" t="s">
        <v>8</v>
      </c>
      <c r="H766" t="s">
        <v>8</v>
      </c>
      <c r="I766" t="s">
        <v>8</v>
      </c>
      <c r="J766" t="s">
        <v>8</v>
      </c>
    </row>
    <row r="767" spans="1:10" customFormat="1" x14ac:dyDescent="0.25">
      <c r="A767" s="15" t="s">
        <v>1388</v>
      </c>
      <c r="B767" t="s">
        <v>4361</v>
      </c>
      <c r="C767" t="s">
        <v>8</v>
      </c>
      <c r="D767" t="s">
        <v>11</v>
      </c>
      <c r="E767" t="s">
        <v>19</v>
      </c>
      <c r="F767" t="s">
        <v>8</v>
      </c>
      <c r="G767" t="s">
        <v>8</v>
      </c>
      <c r="H767" t="s">
        <v>8</v>
      </c>
      <c r="I767" t="s">
        <v>4362</v>
      </c>
      <c r="J767" t="s">
        <v>913</v>
      </c>
    </row>
    <row r="768" spans="1:10" customFormat="1" x14ac:dyDescent="0.25">
      <c r="A768" s="15" t="s">
        <v>2079</v>
      </c>
      <c r="B768" t="s">
        <v>4363</v>
      </c>
      <c r="C768" t="s">
        <v>8</v>
      </c>
      <c r="D768" t="s">
        <v>51</v>
      </c>
      <c r="E768" t="s">
        <v>1040</v>
      </c>
      <c r="F768" t="s">
        <v>8</v>
      </c>
      <c r="G768" t="s">
        <v>4364</v>
      </c>
      <c r="H768" t="s">
        <v>4365</v>
      </c>
      <c r="I768" t="s">
        <v>8</v>
      </c>
      <c r="J768" t="s">
        <v>8</v>
      </c>
    </row>
    <row r="769" spans="1:10" customFormat="1" x14ac:dyDescent="0.25">
      <c r="A769" s="15" t="s">
        <v>1605</v>
      </c>
      <c r="B769" t="s">
        <v>4366</v>
      </c>
      <c r="C769" t="s">
        <v>74</v>
      </c>
      <c r="D769" t="s">
        <v>8</v>
      </c>
      <c r="E769" t="s">
        <v>35</v>
      </c>
      <c r="F769" t="s">
        <v>8</v>
      </c>
      <c r="G769" t="s">
        <v>8</v>
      </c>
      <c r="H769" t="s">
        <v>8</v>
      </c>
      <c r="I769" t="s">
        <v>8</v>
      </c>
      <c r="J769" t="s">
        <v>75</v>
      </c>
    </row>
    <row r="770" spans="1:10" customFormat="1" x14ac:dyDescent="0.25">
      <c r="A770" s="15" t="s">
        <v>1576</v>
      </c>
      <c r="B770" t="s">
        <v>4367</v>
      </c>
      <c r="C770" t="s">
        <v>228</v>
      </c>
      <c r="D770" t="s">
        <v>203</v>
      </c>
      <c r="E770" t="s">
        <v>205</v>
      </c>
      <c r="F770" t="s">
        <v>8</v>
      </c>
      <c r="G770" t="s">
        <v>229</v>
      </c>
      <c r="H770" t="s">
        <v>8</v>
      </c>
      <c r="I770" t="s">
        <v>8</v>
      </c>
      <c r="J770" t="s">
        <v>8</v>
      </c>
    </row>
    <row r="771" spans="1:10" customFormat="1" x14ac:dyDescent="0.25">
      <c r="A771" s="15" t="s">
        <v>1606</v>
      </c>
      <c r="B771" t="s">
        <v>4368</v>
      </c>
      <c r="C771" t="s">
        <v>1201</v>
      </c>
      <c r="D771" t="s">
        <v>8</v>
      </c>
      <c r="E771" t="s">
        <v>41</v>
      </c>
      <c r="F771" t="s">
        <v>8</v>
      </c>
      <c r="G771" t="s">
        <v>4369</v>
      </c>
      <c r="H771" t="s">
        <v>4370</v>
      </c>
      <c r="I771" t="s">
        <v>8</v>
      </c>
      <c r="J771" t="s">
        <v>1202</v>
      </c>
    </row>
    <row r="772" spans="1:10" customFormat="1" x14ac:dyDescent="0.25">
      <c r="A772" s="15" t="s">
        <v>2523</v>
      </c>
      <c r="B772" t="s">
        <v>4371</v>
      </c>
      <c r="C772" t="s">
        <v>579</v>
      </c>
      <c r="D772" t="s">
        <v>11</v>
      </c>
      <c r="E772" t="s">
        <v>553</v>
      </c>
      <c r="F772" t="s">
        <v>8</v>
      </c>
      <c r="G772" t="s">
        <v>610</v>
      </c>
      <c r="H772" t="s">
        <v>581</v>
      </c>
      <c r="I772" t="s">
        <v>8</v>
      </c>
      <c r="J772" t="s">
        <v>611</v>
      </c>
    </row>
    <row r="773" spans="1:10" customFormat="1" x14ac:dyDescent="0.25">
      <c r="A773" s="15" t="s">
        <v>2524</v>
      </c>
      <c r="B773" t="s">
        <v>4372</v>
      </c>
      <c r="C773" t="s">
        <v>636</v>
      </c>
      <c r="D773" t="s">
        <v>11</v>
      </c>
      <c r="E773" t="s">
        <v>553</v>
      </c>
      <c r="F773" t="s">
        <v>8</v>
      </c>
      <c r="G773" t="s">
        <v>637</v>
      </c>
      <c r="H773" t="s">
        <v>581</v>
      </c>
      <c r="I773" t="s">
        <v>8</v>
      </c>
      <c r="J773" t="s">
        <v>638</v>
      </c>
    </row>
    <row r="774" spans="1:10" customFormat="1" x14ac:dyDescent="0.25">
      <c r="A774" s="15" t="s">
        <v>2450</v>
      </c>
      <c r="B774" t="s">
        <v>4373</v>
      </c>
      <c r="C774" t="s">
        <v>726</v>
      </c>
      <c r="D774" t="s">
        <v>11</v>
      </c>
      <c r="E774" t="s">
        <v>712</v>
      </c>
      <c r="F774" t="s">
        <v>8</v>
      </c>
      <c r="G774" t="s">
        <v>4024</v>
      </c>
      <c r="H774" t="s">
        <v>4025</v>
      </c>
      <c r="I774" t="s">
        <v>8</v>
      </c>
      <c r="J774" t="s">
        <v>8</v>
      </c>
    </row>
    <row r="775" spans="1:10" customFormat="1" x14ac:dyDescent="0.25">
      <c r="A775" s="15" t="s">
        <v>2451</v>
      </c>
      <c r="B775" t="s">
        <v>4374</v>
      </c>
      <c r="C775" t="s">
        <v>727</v>
      </c>
      <c r="D775" t="s">
        <v>11</v>
      </c>
      <c r="E775" t="s">
        <v>712</v>
      </c>
      <c r="F775" t="s">
        <v>8</v>
      </c>
      <c r="G775" t="s">
        <v>710</v>
      </c>
      <c r="H775" t="s">
        <v>711</v>
      </c>
      <c r="I775" t="s">
        <v>8</v>
      </c>
      <c r="J775" t="s">
        <v>8</v>
      </c>
    </row>
    <row r="776" spans="1:10" customFormat="1" x14ac:dyDescent="0.25">
      <c r="A776" s="15" t="s">
        <v>2452</v>
      </c>
      <c r="B776" t="s">
        <v>4375</v>
      </c>
      <c r="C776" t="s">
        <v>728</v>
      </c>
      <c r="D776" t="s">
        <v>11</v>
      </c>
      <c r="E776" t="s">
        <v>712</v>
      </c>
      <c r="F776" t="s">
        <v>8</v>
      </c>
      <c r="G776" t="s">
        <v>4024</v>
      </c>
      <c r="H776" t="s">
        <v>4025</v>
      </c>
      <c r="I776" t="s">
        <v>8</v>
      </c>
      <c r="J776" t="s">
        <v>8</v>
      </c>
    </row>
    <row r="777" spans="1:10" customFormat="1" x14ac:dyDescent="0.25">
      <c r="A777" s="15" t="s">
        <v>4376</v>
      </c>
      <c r="B777" t="s">
        <v>4377</v>
      </c>
      <c r="C777" t="s">
        <v>8</v>
      </c>
      <c r="D777" t="s">
        <v>11</v>
      </c>
      <c r="E777" t="s">
        <v>19</v>
      </c>
      <c r="F777" t="s">
        <v>8</v>
      </c>
      <c r="G777" t="s">
        <v>8</v>
      </c>
      <c r="H777" t="s">
        <v>8</v>
      </c>
      <c r="I777" t="s">
        <v>8</v>
      </c>
      <c r="J777" t="s">
        <v>914</v>
      </c>
    </row>
    <row r="778" spans="1:10" customFormat="1" x14ac:dyDescent="0.25">
      <c r="A778" s="15" t="s">
        <v>1607</v>
      </c>
      <c r="B778" t="s">
        <v>4378</v>
      </c>
      <c r="C778" t="s">
        <v>76</v>
      </c>
      <c r="D778" t="s">
        <v>77</v>
      </c>
      <c r="E778" t="s">
        <v>35</v>
      </c>
      <c r="F778" t="s">
        <v>8</v>
      </c>
      <c r="G778" t="s">
        <v>8</v>
      </c>
      <c r="H778" t="s">
        <v>8</v>
      </c>
      <c r="I778" t="s">
        <v>8</v>
      </c>
      <c r="J778" t="s">
        <v>78</v>
      </c>
    </row>
    <row r="779" spans="1:10" customFormat="1" x14ac:dyDescent="0.25">
      <c r="A779" s="15" t="s">
        <v>2080</v>
      </c>
      <c r="B779" t="s">
        <v>4379</v>
      </c>
      <c r="C779" t="s">
        <v>8</v>
      </c>
      <c r="D779" t="s">
        <v>1057</v>
      </c>
      <c r="E779" t="s">
        <v>1041</v>
      </c>
      <c r="F779" t="s">
        <v>8</v>
      </c>
      <c r="G779" t="s">
        <v>8</v>
      </c>
      <c r="H779" t="s">
        <v>8</v>
      </c>
      <c r="I779" t="s">
        <v>8</v>
      </c>
      <c r="J779" t="s">
        <v>8</v>
      </c>
    </row>
    <row r="780" spans="1:10" customFormat="1" x14ac:dyDescent="0.25">
      <c r="A780" s="15" t="s">
        <v>2081</v>
      </c>
      <c r="B780" t="s">
        <v>4380</v>
      </c>
      <c r="C780" t="s">
        <v>8</v>
      </c>
      <c r="D780" t="s">
        <v>1058</v>
      </c>
      <c r="E780" t="s">
        <v>1041</v>
      </c>
      <c r="F780" t="s">
        <v>8</v>
      </c>
      <c r="G780" t="s">
        <v>8</v>
      </c>
      <c r="H780" t="s">
        <v>8</v>
      </c>
      <c r="I780" t="s">
        <v>8</v>
      </c>
      <c r="J780" t="s">
        <v>8</v>
      </c>
    </row>
    <row r="781" spans="1:10" customFormat="1" x14ac:dyDescent="0.25">
      <c r="A781" s="15" t="s">
        <v>2082</v>
      </c>
      <c r="B781" t="s">
        <v>4381</v>
      </c>
      <c r="C781" t="s">
        <v>8</v>
      </c>
      <c r="D781" t="s">
        <v>1059</v>
      </c>
      <c r="E781" t="s">
        <v>1041</v>
      </c>
      <c r="F781" t="s">
        <v>8</v>
      </c>
      <c r="G781" t="s">
        <v>8</v>
      </c>
      <c r="H781" t="s">
        <v>8</v>
      </c>
      <c r="I781" t="s">
        <v>8</v>
      </c>
      <c r="J781" t="s">
        <v>8</v>
      </c>
    </row>
    <row r="782" spans="1:10" customFormat="1" x14ac:dyDescent="0.25">
      <c r="A782" s="15" t="s">
        <v>2083</v>
      </c>
      <c r="B782" t="s">
        <v>4382</v>
      </c>
      <c r="C782" t="s">
        <v>8</v>
      </c>
      <c r="D782" t="s">
        <v>1060</v>
      </c>
      <c r="E782" t="s">
        <v>1041</v>
      </c>
      <c r="F782" t="s">
        <v>8</v>
      </c>
      <c r="G782" t="s">
        <v>8</v>
      </c>
      <c r="H782" t="s">
        <v>8</v>
      </c>
      <c r="I782" t="s">
        <v>8</v>
      </c>
      <c r="J782" t="s">
        <v>8</v>
      </c>
    </row>
    <row r="783" spans="1:10" customFormat="1" x14ac:dyDescent="0.25">
      <c r="A783" s="15" t="s">
        <v>2084</v>
      </c>
      <c r="B783" t="s">
        <v>4383</v>
      </c>
      <c r="C783" t="s">
        <v>8</v>
      </c>
      <c r="D783" t="s">
        <v>1061</v>
      </c>
      <c r="E783" t="s">
        <v>1041</v>
      </c>
      <c r="F783" t="s">
        <v>8</v>
      </c>
      <c r="G783" t="s">
        <v>8</v>
      </c>
      <c r="H783" t="s">
        <v>8</v>
      </c>
      <c r="I783" t="s">
        <v>8</v>
      </c>
      <c r="J783" t="s">
        <v>8</v>
      </c>
    </row>
    <row r="784" spans="1:10" customFormat="1" x14ac:dyDescent="0.25">
      <c r="A784" s="15" t="s">
        <v>2085</v>
      </c>
      <c r="B784" t="s">
        <v>4384</v>
      </c>
      <c r="C784" t="s">
        <v>8</v>
      </c>
      <c r="D784" t="s">
        <v>1062</v>
      </c>
      <c r="E784" t="s">
        <v>1041</v>
      </c>
      <c r="F784" t="s">
        <v>8</v>
      </c>
      <c r="G784" t="s">
        <v>8</v>
      </c>
      <c r="H784" t="s">
        <v>8</v>
      </c>
      <c r="I784" t="s">
        <v>8</v>
      </c>
      <c r="J784" t="s">
        <v>8</v>
      </c>
    </row>
    <row r="785" spans="1:10" customFormat="1" x14ac:dyDescent="0.25">
      <c r="A785" s="15" t="s">
        <v>2086</v>
      </c>
      <c r="B785" t="s">
        <v>4385</v>
      </c>
      <c r="C785" t="s">
        <v>8</v>
      </c>
      <c r="D785" t="s">
        <v>1063</v>
      </c>
      <c r="E785" t="s">
        <v>1041</v>
      </c>
      <c r="F785" t="s">
        <v>8</v>
      </c>
      <c r="G785" t="s">
        <v>8</v>
      </c>
      <c r="H785" t="s">
        <v>8</v>
      </c>
      <c r="I785" t="s">
        <v>8</v>
      </c>
      <c r="J785" t="s">
        <v>8</v>
      </c>
    </row>
    <row r="786" spans="1:10" customFormat="1" x14ac:dyDescent="0.25">
      <c r="A786" s="15" t="s">
        <v>2087</v>
      </c>
      <c r="B786" t="s">
        <v>4386</v>
      </c>
      <c r="C786" t="s">
        <v>8</v>
      </c>
      <c r="D786" t="s">
        <v>1064</v>
      </c>
      <c r="E786" t="s">
        <v>1041</v>
      </c>
      <c r="F786" t="s">
        <v>8</v>
      </c>
      <c r="G786" t="s">
        <v>8</v>
      </c>
      <c r="H786" t="s">
        <v>8</v>
      </c>
      <c r="I786" t="s">
        <v>8</v>
      </c>
      <c r="J786" t="s">
        <v>8</v>
      </c>
    </row>
    <row r="787" spans="1:10" customFormat="1" x14ac:dyDescent="0.25">
      <c r="A787" s="15" t="s">
        <v>2088</v>
      </c>
      <c r="B787" t="s">
        <v>4387</v>
      </c>
      <c r="C787" t="s">
        <v>8</v>
      </c>
      <c r="D787" t="s">
        <v>1066</v>
      </c>
      <c r="E787" t="s">
        <v>1041</v>
      </c>
      <c r="F787" t="s">
        <v>8</v>
      </c>
      <c r="G787" t="s">
        <v>8</v>
      </c>
      <c r="H787" t="s">
        <v>8</v>
      </c>
      <c r="I787" t="s">
        <v>8</v>
      </c>
      <c r="J787" t="s">
        <v>8</v>
      </c>
    </row>
    <row r="788" spans="1:10" customFormat="1" x14ac:dyDescent="0.25">
      <c r="A788" s="15" t="s">
        <v>2089</v>
      </c>
      <c r="B788" t="s">
        <v>4388</v>
      </c>
      <c r="C788" t="s">
        <v>8</v>
      </c>
      <c r="D788" t="s">
        <v>1067</v>
      </c>
      <c r="E788" t="s">
        <v>1041</v>
      </c>
      <c r="F788" t="s">
        <v>8</v>
      </c>
      <c r="G788" t="s">
        <v>8</v>
      </c>
      <c r="H788" t="s">
        <v>8</v>
      </c>
      <c r="I788" t="s">
        <v>8</v>
      </c>
      <c r="J788" t="s">
        <v>8</v>
      </c>
    </row>
    <row r="789" spans="1:10" customFormat="1" x14ac:dyDescent="0.25">
      <c r="A789" s="15" t="s">
        <v>2090</v>
      </c>
      <c r="B789" t="s">
        <v>4389</v>
      </c>
      <c r="C789" t="s">
        <v>8</v>
      </c>
      <c r="D789" t="s">
        <v>179</v>
      </c>
      <c r="E789" t="s">
        <v>1041</v>
      </c>
      <c r="F789" t="s">
        <v>8</v>
      </c>
      <c r="G789" t="s">
        <v>8</v>
      </c>
      <c r="H789" t="s">
        <v>8</v>
      </c>
      <c r="I789" t="s">
        <v>8</v>
      </c>
      <c r="J789" t="s">
        <v>8</v>
      </c>
    </row>
    <row r="790" spans="1:10" customFormat="1" x14ac:dyDescent="0.25">
      <c r="A790" s="15" t="s">
        <v>2091</v>
      </c>
      <c r="B790" t="s">
        <v>4390</v>
      </c>
      <c r="C790" t="s">
        <v>8</v>
      </c>
      <c r="D790" t="s">
        <v>1080</v>
      </c>
      <c r="E790" t="s">
        <v>1041</v>
      </c>
      <c r="F790" t="s">
        <v>8</v>
      </c>
      <c r="G790" t="s">
        <v>8</v>
      </c>
      <c r="H790" t="s">
        <v>8</v>
      </c>
      <c r="I790" t="s">
        <v>8</v>
      </c>
      <c r="J790" t="s">
        <v>8</v>
      </c>
    </row>
    <row r="791" spans="1:10" customFormat="1" x14ac:dyDescent="0.25">
      <c r="A791" s="15" t="s">
        <v>2092</v>
      </c>
      <c r="B791" t="s">
        <v>4391</v>
      </c>
      <c r="C791" t="s">
        <v>8</v>
      </c>
      <c r="D791" t="s">
        <v>1081</v>
      </c>
      <c r="E791" t="s">
        <v>1041</v>
      </c>
      <c r="F791" t="s">
        <v>8</v>
      </c>
      <c r="G791" t="s">
        <v>8</v>
      </c>
      <c r="H791" t="s">
        <v>8</v>
      </c>
      <c r="I791" t="s">
        <v>8</v>
      </c>
      <c r="J791" t="s">
        <v>8</v>
      </c>
    </row>
    <row r="792" spans="1:10" customFormat="1" x14ac:dyDescent="0.25">
      <c r="A792" s="15" t="s">
        <v>2093</v>
      </c>
      <c r="B792" t="s">
        <v>4392</v>
      </c>
      <c r="C792" t="s">
        <v>8</v>
      </c>
      <c r="D792" t="s">
        <v>1070</v>
      </c>
      <c r="E792" t="s">
        <v>1041</v>
      </c>
      <c r="F792" t="s">
        <v>8</v>
      </c>
      <c r="G792" t="s">
        <v>8</v>
      </c>
      <c r="H792" t="s">
        <v>8</v>
      </c>
      <c r="I792" t="s">
        <v>8</v>
      </c>
      <c r="J792" t="s">
        <v>8</v>
      </c>
    </row>
    <row r="793" spans="1:10" customFormat="1" x14ac:dyDescent="0.25">
      <c r="A793" s="15" t="s">
        <v>2094</v>
      </c>
      <c r="B793" t="s">
        <v>4393</v>
      </c>
      <c r="C793" t="s">
        <v>8</v>
      </c>
      <c r="D793" t="s">
        <v>256</v>
      </c>
      <c r="E793" t="s">
        <v>1041</v>
      </c>
      <c r="F793" t="s">
        <v>8</v>
      </c>
      <c r="G793" t="s">
        <v>8</v>
      </c>
      <c r="H793" t="s">
        <v>8</v>
      </c>
      <c r="I793" t="s">
        <v>8</v>
      </c>
      <c r="J793" t="s">
        <v>8</v>
      </c>
    </row>
    <row r="794" spans="1:10" customFormat="1" x14ac:dyDescent="0.25">
      <c r="A794" s="15" t="s">
        <v>1389</v>
      </c>
      <c r="B794" t="s">
        <v>4394</v>
      </c>
      <c r="C794" t="s">
        <v>8</v>
      </c>
      <c r="D794" t="s">
        <v>11</v>
      </c>
      <c r="E794" t="s">
        <v>19</v>
      </c>
      <c r="F794" t="s">
        <v>8</v>
      </c>
      <c r="G794" t="s">
        <v>8</v>
      </c>
      <c r="H794" t="s">
        <v>8</v>
      </c>
      <c r="I794" t="s">
        <v>8</v>
      </c>
      <c r="J794" t="s">
        <v>8</v>
      </c>
    </row>
    <row r="795" spans="1:10" customFormat="1" x14ac:dyDescent="0.25">
      <c r="A795" s="15" t="s">
        <v>1390</v>
      </c>
      <c r="B795" t="s">
        <v>4395</v>
      </c>
      <c r="C795" t="s">
        <v>915</v>
      </c>
      <c r="D795" t="s">
        <v>11</v>
      </c>
      <c r="E795" t="s">
        <v>19</v>
      </c>
      <c r="F795" t="s">
        <v>8</v>
      </c>
      <c r="G795" t="s">
        <v>8</v>
      </c>
      <c r="H795" t="s">
        <v>8</v>
      </c>
      <c r="I795" t="s">
        <v>8</v>
      </c>
      <c r="J795" t="s">
        <v>916</v>
      </c>
    </row>
    <row r="796" spans="1:10" customFormat="1" x14ac:dyDescent="0.25">
      <c r="A796" s="15" t="s">
        <v>2525</v>
      </c>
      <c r="B796" t="s">
        <v>4396</v>
      </c>
      <c r="C796" t="s">
        <v>552</v>
      </c>
      <c r="D796" t="s">
        <v>11</v>
      </c>
      <c r="E796" t="s">
        <v>553</v>
      </c>
      <c r="F796" t="s">
        <v>8</v>
      </c>
      <c r="G796" t="s">
        <v>558</v>
      </c>
      <c r="H796" t="s">
        <v>554</v>
      </c>
      <c r="I796" t="s">
        <v>8</v>
      </c>
      <c r="J796" t="s">
        <v>559</v>
      </c>
    </row>
    <row r="797" spans="1:10" customFormat="1" x14ac:dyDescent="0.25">
      <c r="A797" s="15" t="s">
        <v>2453</v>
      </c>
      <c r="B797" t="s">
        <v>4397</v>
      </c>
      <c r="C797" t="s">
        <v>729</v>
      </c>
      <c r="D797" t="s">
        <v>11</v>
      </c>
      <c r="E797" t="s">
        <v>712</v>
      </c>
      <c r="F797" t="s">
        <v>8</v>
      </c>
      <c r="G797" t="s">
        <v>710</v>
      </c>
      <c r="H797" t="s">
        <v>711</v>
      </c>
      <c r="I797" t="s">
        <v>693</v>
      </c>
      <c r="J797" t="s">
        <v>8</v>
      </c>
    </row>
    <row r="798" spans="1:10" customFormat="1" x14ac:dyDescent="0.25">
      <c r="A798" s="15" t="s">
        <v>1391</v>
      </c>
      <c r="B798" t="s">
        <v>4398</v>
      </c>
      <c r="C798" t="s">
        <v>8</v>
      </c>
      <c r="D798" t="s">
        <v>11</v>
      </c>
      <c r="E798" t="s">
        <v>19</v>
      </c>
      <c r="F798" t="s">
        <v>8</v>
      </c>
      <c r="G798" t="s">
        <v>8</v>
      </c>
      <c r="H798" t="s">
        <v>8</v>
      </c>
      <c r="I798" t="s">
        <v>8</v>
      </c>
      <c r="J798" t="s">
        <v>8</v>
      </c>
    </row>
    <row r="799" spans="1:10" customFormat="1" x14ac:dyDescent="0.25">
      <c r="A799" s="15" t="s">
        <v>1729</v>
      </c>
      <c r="B799" t="s">
        <v>4399</v>
      </c>
      <c r="C799" t="s">
        <v>521</v>
      </c>
      <c r="D799" t="s">
        <v>8</v>
      </c>
      <c r="E799" t="s">
        <v>346</v>
      </c>
      <c r="F799" t="s">
        <v>8</v>
      </c>
      <c r="G799" t="s">
        <v>522</v>
      </c>
      <c r="H799" t="s">
        <v>8</v>
      </c>
      <c r="I799" t="s">
        <v>8</v>
      </c>
      <c r="J799" t="s">
        <v>8</v>
      </c>
    </row>
    <row r="800" spans="1:10" customFormat="1" x14ac:dyDescent="0.25">
      <c r="A800" s="15" t="s">
        <v>2526</v>
      </c>
      <c r="B800" t="s">
        <v>4400</v>
      </c>
      <c r="C800" t="s">
        <v>646</v>
      </c>
      <c r="D800" t="s">
        <v>11</v>
      </c>
      <c r="E800" t="s">
        <v>553</v>
      </c>
      <c r="F800" t="s">
        <v>8</v>
      </c>
      <c r="G800" t="s">
        <v>649</v>
      </c>
      <c r="H800" t="s">
        <v>561</v>
      </c>
      <c r="I800" t="s">
        <v>8</v>
      </c>
      <c r="J800" t="s">
        <v>650</v>
      </c>
    </row>
    <row r="801" spans="1:10" customFormat="1" x14ac:dyDescent="0.25">
      <c r="A801" s="15" t="s">
        <v>1392</v>
      </c>
      <c r="B801" t="s">
        <v>4401</v>
      </c>
      <c r="C801" t="s">
        <v>8</v>
      </c>
      <c r="D801" t="s">
        <v>11</v>
      </c>
      <c r="E801" t="s">
        <v>19</v>
      </c>
      <c r="F801" t="s">
        <v>815</v>
      </c>
      <c r="G801" t="s">
        <v>20</v>
      </c>
      <c r="H801" t="s">
        <v>8</v>
      </c>
      <c r="I801" t="s">
        <v>4402</v>
      </c>
      <c r="J801" t="s">
        <v>8</v>
      </c>
    </row>
    <row r="802" spans="1:10" customFormat="1" x14ac:dyDescent="0.25">
      <c r="A802" s="15" t="s">
        <v>4403</v>
      </c>
      <c r="B802" t="s">
        <v>4404</v>
      </c>
      <c r="C802" t="s">
        <v>8</v>
      </c>
      <c r="D802" t="s">
        <v>274</v>
      </c>
      <c r="E802" t="s">
        <v>276</v>
      </c>
      <c r="F802" t="s">
        <v>8</v>
      </c>
      <c r="G802" t="s">
        <v>8</v>
      </c>
      <c r="H802" t="s">
        <v>275</v>
      </c>
      <c r="I802" t="s">
        <v>8</v>
      </c>
      <c r="J802" t="s">
        <v>8</v>
      </c>
    </row>
    <row r="803" spans="1:10" customFormat="1" x14ac:dyDescent="0.25">
      <c r="A803" s="15" t="s">
        <v>4405</v>
      </c>
      <c r="B803" t="s">
        <v>4406</v>
      </c>
      <c r="C803" t="s">
        <v>8</v>
      </c>
      <c r="D803" t="s">
        <v>277</v>
      </c>
      <c r="E803" t="s">
        <v>276</v>
      </c>
      <c r="F803" t="s">
        <v>8</v>
      </c>
      <c r="G803" t="s">
        <v>8</v>
      </c>
      <c r="H803" t="s">
        <v>278</v>
      </c>
      <c r="I803" t="s">
        <v>8</v>
      </c>
      <c r="J803" t="s">
        <v>8</v>
      </c>
    </row>
    <row r="804" spans="1:10" customFormat="1" x14ac:dyDescent="0.25">
      <c r="A804" s="15" t="s">
        <v>1393</v>
      </c>
      <c r="B804" t="s">
        <v>4407</v>
      </c>
      <c r="C804" t="s">
        <v>917</v>
      </c>
      <c r="D804" t="s">
        <v>11</v>
      </c>
      <c r="E804" t="s">
        <v>19</v>
      </c>
      <c r="F804" t="s">
        <v>8</v>
      </c>
      <c r="G804" t="s">
        <v>4408</v>
      </c>
      <c r="H804" t="s">
        <v>8</v>
      </c>
      <c r="I804" t="s">
        <v>8</v>
      </c>
      <c r="J804" t="s">
        <v>918</v>
      </c>
    </row>
    <row r="805" spans="1:10" customFormat="1" x14ac:dyDescent="0.25">
      <c r="A805" s="15" t="s">
        <v>1394</v>
      </c>
      <c r="B805" t="s">
        <v>4409</v>
      </c>
      <c r="C805" t="s">
        <v>8</v>
      </c>
      <c r="D805" t="s">
        <v>11</v>
      </c>
      <c r="E805" t="s">
        <v>19</v>
      </c>
      <c r="F805" t="s">
        <v>8</v>
      </c>
      <c r="G805" t="s">
        <v>4410</v>
      </c>
      <c r="H805" t="s">
        <v>8</v>
      </c>
      <c r="I805" t="s">
        <v>8</v>
      </c>
      <c r="J805" t="s">
        <v>918</v>
      </c>
    </row>
    <row r="806" spans="1:10" customFormat="1" x14ac:dyDescent="0.25">
      <c r="A806" s="15" t="s">
        <v>4411</v>
      </c>
      <c r="B806" t="s">
        <v>4412</v>
      </c>
      <c r="C806" t="s">
        <v>8</v>
      </c>
      <c r="D806" t="s">
        <v>765</v>
      </c>
      <c r="E806" t="s">
        <v>766</v>
      </c>
      <c r="F806" t="s">
        <v>8</v>
      </c>
      <c r="G806" t="s">
        <v>8</v>
      </c>
      <c r="H806" t="s">
        <v>8</v>
      </c>
      <c r="I806" t="s">
        <v>8</v>
      </c>
      <c r="J806" t="s">
        <v>8</v>
      </c>
    </row>
    <row r="807" spans="1:10" customFormat="1" x14ac:dyDescent="0.25">
      <c r="A807" s="15" t="s">
        <v>1395</v>
      </c>
      <c r="B807" t="s">
        <v>4413</v>
      </c>
      <c r="C807" t="s">
        <v>8</v>
      </c>
      <c r="D807" t="s">
        <v>11</v>
      </c>
      <c r="E807" t="s">
        <v>19</v>
      </c>
      <c r="F807" t="s">
        <v>8</v>
      </c>
      <c r="G807" t="s">
        <v>4414</v>
      </c>
      <c r="H807" t="s">
        <v>8</v>
      </c>
      <c r="I807" t="s">
        <v>8</v>
      </c>
      <c r="J807" t="s">
        <v>918</v>
      </c>
    </row>
    <row r="808" spans="1:10" customFormat="1" x14ac:dyDescent="0.25">
      <c r="A808" s="15" t="s">
        <v>2527</v>
      </c>
      <c r="B808" t="s">
        <v>4415</v>
      </c>
      <c r="C808" t="s">
        <v>656</v>
      </c>
      <c r="D808" t="s">
        <v>11</v>
      </c>
      <c r="E808" t="s">
        <v>553</v>
      </c>
      <c r="F808" t="s">
        <v>8</v>
      </c>
      <c r="G808" t="s">
        <v>4416</v>
      </c>
      <c r="H808" t="s">
        <v>3431</v>
      </c>
      <c r="I808" t="s">
        <v>8</v>
      </c>
      <c r="J808" t="s">
        <v>661</v>
      </c>
    </row>
    <row r="809" spans="1:10" customFormat="1" x14ac:dyDescent="0.25">
      <c r="A809" s="15" t="s">
        <v>2454</v>
      </c>
      <c r="B809" t="s">
        <v>4417</v>
      </c>
      <c r="C809" t="s">
        <v>730</v>
      </c>
      <c r="D809" t="s">
        <v>11</v>
      </c>
      <c r="E809" t="s">
        <v>712</v>
      </c>
      <c r="F809" t="s">
        <v>8</v>
      </c>
      <c r="G809" t="s">
        <v>731</v>
      </c>
      <c r="H809" t="s">
        <v>732</v>
      </c>
      <c r="I809" t="s">
        <v>733</v>
      </c>
      <c r="J809" t="s">
        <v>8</v>
      </c>
    </row>
    <row r="810" spans="1:10" customFormat="1" x14ac:dyDescent="0.25">
      <c r="A810" s="15" t="s">
        <v>4418</v>
      </c>
      <c r="B810" t="s">
        <v>4419</v>
      </c>
      <c r="C810" t="s">
        <v>1188</v>
      </c>
      <c r="D810" t="s">
        <v>8</v>
      </c>
      <c r="E810" t="s">
        <v>1185</v>
      </c>
      <c r="F810" t="s">
        <v>8</v>
      </c>
      <c r="G810" t="s">
        <v>4420</v>
      </c>
      <c r="H810" t="s">
        <v>8</v>
      </c>
      <c r="I810" t="s">
        <v>8</v>
      </c>
      <c r="J810" t="s">
        <v>1188</v>
      </c>
    </row>
    <row r="811" spans="1:10" customFormat="1" x14ac:dyDescent="0.25">
      <c r="A811" s="15" t="s">
        <v>1396</v>
      </c>
      <c r="B811" t="s">
        <v>4421</v>
      </c>
      <c r="C811" t="s">
        <v>814</v>
      </c>
      <c r="D811" t="s">
        <v>11</v>
      </c>
      <c r="E811" t="s">
        <v>19</v>
      </c>
      <c r="F811" t="s">
        <v>815</v>
      </c>
      <c r="G811" t="s">
        <v>4422</v>
      </c>
      <c r="H811" t="s">
        <v>4423</v>
      </c>
      <c r="I811" t="s">
        <v>8</v>
      </c>
      <c r="J811" t="s">
        <v>919</v>
      </c>
    </row>
    <row r="812" spans="1:10" customFormat="1" x14ac:dyDescent="0.25">
      <c r="A812" s="15" t="s">
        <v>2095</v>
      </c>
      <c r="B812" t="s">
        <v>4424</v>
      </c>
      <c r="C812" t="s">
        <v>8</v>
      </c>
      <c r="D812" t="s">
        <v>109</v>
      </c>
      <c r="E812" t="s">
        <v>1040</v>
      </c>
      <c r="F812" t="s">
        <v>8</v>
      </c>
      <c r="G812" t="s">
        <v>8</v>
      </c>
      <c r="H812" t="s">
        <v>8</v>
      </c>
      <c r="I812" t="s">
        <v>8</v>
      </c>
      <c r="J812" t="s">
        <v>8</v>
      </c>
    </row>
    <row r="813" spans="1:10" customFormat="1" x14ac:dyDescent="0.25">
      <c r="A813" s="15" t="s">
        <v>1397</v>
      </c>
      <c r="B813" t="s">
        <v>4425</v>
      </c>
      <c r="C813" t="s">
        <v>920</v>
      </c>
      <c r="D813" t="s">
        <v>11</v>
      </c>
      <c r="E813" t="s">
        <v>19</v>
      </c>
      <c r="F813" t="s">
        <v>796</v>
      </c>
      <c r="G813" t="s">
        <v>20</v>
      </c>
      <c r="H813" t="s">
        <v>8</v>
      </c>
      <c r="I813" t="s">
        <v>873</v>
      </c>
      <c r="J813" t="s">
        <v>8</v>
      </c>
    </row>
    <row r="814" spans="1:10" customFormat="1" x14ac:dyDescent="0.25">
      <c r="A814" s="15" t="s">
        <v>1404</v>
      </c>
      <c r="B814" t="s">
        <v>4426</v>
      </c>
      <c r="C814" t="s">
        <v>8</v>
      </c>
      <c r="D814" t="s">
        <v>857</v>
      </c>
      <c r="E814" t="s">
        <v>19</v>
      </c>
      <c r="F814" t="s">
        <v>8</v>
      </c>
      <c r="G814" t="s">
        <v>8</v>
      </c>
      <c r="H814" t="s">
        <v>8</v>
      </c>
      <c r="I814" t="s">
        <v>8</v>
      </c>
      <c r="J814" t="s">
        <v>8</v>
      </c>
    </row>
    <row r="815" spans="1:10" customFormat="1" x14ac:dyDescent="0.25">
      <c r="A815" s="15" t="s">
        <v>1398</v>
      </c>
      <c r="B815" t="s">
        <v>4427</v>
      </c>
      <c r="C815" t="s">
        <v>922</v>
      </c>
      <c r="D815" t="s">
        <v>13</v>
      </c>
      <c r="E815" t="s">
        <v>19</v>
      </c>
      <c r="F815" t="s">
        <v>8</v>
      </c>
      <c r="G815" t="s">
        <v>8</v>
      </c>
      <c r="H815" t="s">
        <v>8</v>
      </c>
      <c r="I815" t="s">
        <v>8</v>
      </c>
      <c r="J815" t="s">
        <v>8</v>
      </c>
    </row>
    <row r="816" spans="1:10" customFormat="1" x14ac:dyDescent="0.25">
      <c r="A816" s="15" t="s">
        <v>1399</v>
      </c>
      <c r="B816" t="s">
        <v>4428</v>
      </c>
      <c r="C816" t="s">
        <v>8</v>
      </c>
      <c r="D816" t="s">
        <v>131</v>
      </c>
      <c r="E816" t="s">
        <v>19</v>
      </c>
      <c r="F816" t="s">
        <v>8</v>
      </c>
      <c r="G816" t="s">
        <v>8</v>
      </c>
      <c r="H816" t="s">
        <v>8</v>
      </c>
      <c r="I816" t="s">
        <v>8</v>
      </c>
      <c r="J816" t="s">
        <v>923</v>
      </c>
    </row>
    <row r="817" spans="1:10" customFormat="1" x14ac:dyDescent="0.25">
      <c r="A817" s="15" t="s">
        <v>1400</v>
      </c>
      <c r="B817" t="s">
        <v>4429</v>
      </c>
      <c r="C817" t="s">
        <v>8</v>
      </c>
      <c r="D817" t="s">
        <v>125</v>
      </c>
      <c r="E817" t="s">
        <v>19</v>
      </c>
      <c r="F817" t="s">
        <v>8</v>
      </c>
      <c r="G817" t="s">
        <v>8</v>
      </c>
      <c r="H817" t="s">
        <v>8</v>
      </c>
      <c r="I817" t="s">
        <v>8</v>
      </c>
      <c r="J817" t="s">
        <v>923</v>
      </c>
    </row>
    <row r="818" spans="1:10" customFormat="1" x14ac:dyDescent="0.25">
      <c r="A818" s="15" t="s">
        <v>1401</v>
      </c>
      <c r="B818" t="s">
        <v>4430</v>
      </c>
      <c r="C818" t="s">
        <v>8</v>
      </c>
      <c r="D818" t="s">
        <v>25</v>
      </c>
      <c r="E818" t="s">
        <v>19</v>
      </c>
      <c r="F818" t="s">
        <v>8</v>
      </c>
      <c r="G818" t="s">
        <v>8</v>
      </c>
      <c r="H818" t="s">
        <v>8</v>
      </c>
      <c r="I818" t="s">
        <v>8</v>
      </c>
      <c r="J818" t="s">
        <v>8</v>
      </c>
    </row>
    <row r="819" spans="1:10" customFormat="1" x14ac:dyDescent="0.25">
      <c r="A819" s="15" t="s">
        <v>1402</v>
      </c>
      <c r="B819" t="s">
        <v>4431</v>
      </c>
      <c r="C819" t="s">
        <v>922</v>
      </c>
      <c r="D819" t="s">
        <v>11</v>
      </c>
      <c r="E819" t="s">
        <v>19</v>
      </c>
      <c r="F819" t="s">
        <v>8</v>
      </c>
      <c r="G819" t="s">
        <v>8</v>
      </c>
      <c r="H819" t="s">
        <v>8</v>
      </c>
      <c r="I819" t="s">
        <v>8</v>
      </c>
      <c r="J819" t="s">
        <v>8</v>
      </c>
    </row>
    <row r="820" spans="1:10" customFormat="1" x14ac:dyDescent="0.25">
      <c r="A820" s="15" t="s">
        <v>1403</v>
      </c>
      <c r="B820" t="s">
        <v>4432</v>
      </c>
      <c r="C820" t="s">
        <v>922</v>
      </c>
      <c r="D820" t="s">
        <v>924</v>
      </c>
      <c r="E820" t="s">
        <v>19</v>
      </c>
      <c r="F820" t="s">
        <v>8</v>
      </c>
      <c r="G820" t="s">
        <v>8</v>
      </c>
      <c r="H820" t="s">
        <v>8</v>
      </c>
      <c r="I820" t="s">
        <v>8</v>
      </c>
      <c r="J820" t="s">
        <v>8</v>
      </c>
    </row>
    <row r="821" spans="1:10" customFormat="1" x14ac:dyDescent="0.25">
      <c r="A821" s="15" t="s">
        <v>1608</v>
      </c>
      <c r="B821" t="s">
        <v>4433</v>
      </c>
      <c r="C821" t="s">
        <v>8</v>
      </c>
      <c r="D821" t="s">
        <v>82</v>
      </c>
      <c r="E821" t="s">
        <v>65</v>
      </c>
      <c r="F821" t="s">
        <v>8</v>
      </c>
      <c r="G821" t="s">
        <v>4434</v>
      </c>
      <c r="H821" t="s">
        <v>8</v>
      </c>
      <c r="I821" t="s">
        <v>8</v>
      </c>
      <c r="J821" t="s">
        <v>83</v>
      </c>
    </row>
    <row r="822" spans="1:10" customFormat="1" x14ac:dyDescent="0.25">
      <c r="A822" s="15" t="s">
        <v>1730</v>
      </c>
      <c r="B822" t="s">
        <v>4435</v>
      </c>
      <c r="C822" t="s">
        <v>8</v>
      </c>
      <c r="D822" t="s">
        <v>441</v>
      </c>
      <c r="E822" t="s">
        <v>346</v>
      </c>
      <c r="F822" t="s">
        <v>8</v>
      </c>
      <c r="G822" t="s">
        <v>442</v>
      </c>
      <c r="H822" t="s">
        <v>8</v>
      </c>
      <c r="I822" t="s">
        <v>8</v>
      </c>
      <c r="J822" t="s">
        <v>447</v>
      </c>
    </row>
    <row r="823" spans="1:10" customFormat="1" x14ac:dyDescent="0.25">
      <c r="A823" s="15" t="s">
        <v>2096</v>
      </c>
      <c r="B823" t="s">
        <v>4436</v>
      </c>
      <c r="C823" t="s">
        <v>1156</v>
      </c>
      <c r="D823" t="s">
        <v>177</v>
      </c>
      <c r="E823" t="s">
        <v>1040</v>
      </c>
      <c r="F823" t="s">
        <v>8</v>
      </c>
      <c r="G823" t="s">
        <v>8</v>
      </c>
      <c r="H823" t="s">
        <v>8</v>
      </c>
      <c r="I823" t="s">
        <v>8</v>
      </c>
      <c r="J823" t="s">
        <v>1157</v>
      </c>
    </row>
    <row r="824" spans="1:10" customFormat="1" x14ac:dyDescent="0.25">
      <c r="A824" s="15" t="s">
        <v>1609</v>
      </c>
      <c r="B824" t="s">
        <v>4437</v>
      </c>
      <c r="C824" t="s">
        <v>170</v>
      </c>
      <c r="D824" t="s">
        <v>171</v>
      </c>
      <c r="E824" t="s">
        <v>35</v>
      </c>
      <c r="F824" t="s">
        <v>8</v>
      </c>
      <c r="G824" t="s">
        <v>8</v>
      </c>
      <c r="H824" t="s">
        <v>8</v>
      </c>
      <c r="I824" t="s">
        <v>8</v>
      </c>
      <c r="J824" t="s">
        <v>172</v>
      </c>
    </row>
    <row r="825" spans="1:10" customFormat="1" x14ac:dyDescent="0.25">
      <c r="A825" s="15" t="s">
        <v>4438</v>
      </c>
      <c r="B825" t="s">
        <v>4439</v>
      </c>
      <c r="C825" t="s">
        <v>1186</v>
      </c>
      <c r="D825" t="s">
        <v>8</v>
      </c>
      <c r="E825" t="s">
        <v>1185</v>
      </c>
      <c r="F825" t="s">
        <v>8</v>
      </c>
      <c r="G825" t="s">
        <v>4440</v>
      </c>
      <c r="H825" t="s">
        <v>8</v>
      </c>
      <c r="I825" t="s">
        <v>8</v>
      </c>
      <c r="J825" t="s">
        <v>8</v>
      </c>
    </row>
    <row r="826" spans="1:10" customFormat="1" x14ac:dyDescent="0.25">
      <c r="A826" s="15" t="s">
        <v>4441</v>
      </c>
      <c r="B826" t="s">
        <v>4442</v>
      </c>
      <c r="C826" t="s">
        <v>4443</v>
      </c>
      <c r="D826" t="s">
        <v>11</v>
      </c>
      <c r="E826" t="s">
        <v>712</v>
      </c>
      <c r="F826" t="s">
        <v>8</v>
      </c>
      <c r="G826" t="s">
        <v>710</v>
      </c>
      <c r="H826" t="s">
        <v>711</v>
      </c>
      <c r="I826" t="s">
        <v>8</v>
      </c>
      <c r="J826" t="s">
        <v>8</v>
      </c>
    </row>
    <row r="827" spans="1:10" customFormat="1" x14ac:dyDescent="0.25">
      <c r="A827" s="15" t="s">
        <v>2455</v>
      </c>
      <c r="B827" t="s">
        <v>4444</v>
      </c>
      <c r="C827" t="s">
        <v>734</v>
      </c>
      <c r="D827" t="s">
        <v>11</v>
      </c>
      <c r="E827" t="s">
        <v>712</v>
      </c>
      <c r="F827" t="s">
        <v>8</v>
      </c>
      <c r="G827" t="s">
        <v>710</v>
      </c>
      <c r="H827" t="s">
        <v>711</v>
      </c>
      <c r="I827" t="s">
        <v>8</v>
      </c>
      <c r="J827" t="s">
        <v>8</v>
      </c>
    </row>
    <row r="828" spans="1:10" customFormat="1" x14ac:dyDescent="0.25">
      <c r="A828" s="15" t="s">
        <v>1405</v>
      </c>
      <c r="B828" t="s">
        <v>4445</v>
      </c>
      <c r="C828" t="s">
        <v>8</v>
      </c>
      <c r="D828" t="s">
        <v>11</v>
      </c>
      <c r="E828" t="s">
        <v>19</v>
      </c>
      <c r="F828" t="s">
        <v>8</v>
      </c>
      <c r="G828" t="s">
        <v>8</v>
      </c>
      <c r="H828" t="s">
        <v>8</v>
      </c>
      <c r="I828" t="s">
        <v>8</v>
      </c>
      <c r="J828" t="s">
        <v>8</v>
      </c>
    </row>
    <row r="829" spans="1:10" customFormat="1" x14ac:dyDescent="0.25">
      <c r="A829" s="15" t="s">
        <v>1610</v>
      </c>
      <c r="B829" t="s">
        <v>4446</v>
      </c>
      <c r="C829" t="s">
        <v>8</v>
      </c>
      <c r="D829" t="s">
        <v>84</v>
      </c>
      <c r="E829" t="s">
        <v>65</v>
      </c>
      <c r="F829" t="s">
        <v>8</v>
      </c>
      <c r="G829" t="s">
        <v>85</v>
      </c>
      <c r="H829" t="s">
        <v>8</v>
      </c>
      <c r="I829" t="s">
        <v>8</v>
      </c>
      <c r="J829" t="s">
        <v>86</v>
      </c>
    </row>
    <row r="830" spans="1:10" customFormat="1" x14ac:dyDescent="0.25">
      <c r="A830" s="15" t="s">
        <v>2097</v>
      </c>
      <c r="B830" t="s">
        <v>4447</v>
      </c>
      <c r="C830" t="s">
        <v>8</v>
      </c>
      <c r="D830" t="s">
        <v>1176</v>
      </c>
      <c r="E830" t="s">
        <v>1167</v>
      </c>
      <c r="F830" t="s">
        <v>8</v>
      </c>
      <c r="G830" t="s">
        <v>8</v>
      </c>
      <c r="H830" t="s">
        <v>8</v>
      </c>
      <c r="I830" t="s">
        <v>8</v>
      </c>
      <c r="J830" t="s">
        <v>8</v>
      </c>
    </row>
    <row r="831" spans="1:10" customFormat="1" x14ac:dyDescent="0.25">
      <c r="A831" s="15" t="s">
        <v>2684</v>
      </c>
      <c r="B831" t="s">
        <v>4448</v>
      </c>
      <c r="C831" t="s">
        <v>2632</v>
      </c>
      <c r="D831" t="s">
        <v>1106</v>
      </c>
      <c r="E831" t="s">
        <v>1040</v>
      </c>
      <c r="F831" t="s">
        <v>815</v>
      </c>
      <c r="G831" t="s">
        <v>2633</v>
      </c>
      <c r="H831" t="s">
        <v>2634</v>
      </c>
      <c r="I831" t="s">
        <v>4449</v>
      </c>
      <c r="J831" t="s">
        <v>8</v>
      </c>
    </row>
    <row r="832" spans="1:10" customFormat="1" x14ac:dyDescent="0.25">
      <c r="A832" s="15" t="s">
        <v>1611</v>
      </c>
      <c r="B832" t="s">
        <v>4450</v>
      </c>
      <c r="C832" t="s">
        <v>88</v>
      </c>
      <c r="D832" t="s">
        <v>89</v>
      </c>
      <c r="E832" t="s">
        <v>35</v>
      </c>
      <c r="F832" t="s">
        <v>8</v>
      </c>
      <c r="G832" t="s">
        <v>8</v>
      </c>
      <c r="H832" t="s">
        <v>8</v>
      </c>
      <c r="I832" t="s">
        <v>8</v>
      </c>
      <c r="J832" t="s">
        <v>8</v>
      </c>
    </row>
    <row r="833" spans="1:10" customFormat="1" x14ac:dyDescent="0.25">
      <c r="A833" s="15" t="s">
        <v>1612</v>
      </c>
      <c r="B833" t="s">
        <v>4451</v>
      </c>
      <c r="C833" t="s">
        <v>8</v>
      </c>
      <c r="D833" t="s">
        <v>8</v>
      </c>
      <c r="E833" t="s">
        <v>41</v>
      </c>
      <c r="F833" t="s">
        <v>8</v>
      </c>
      <c r="G833" t="s">
        <v>90</v>
      </c>
      <c r="H833" t="s">
        <v>8</v>
      </c>
      <c r="I833" t="s">
        <v>8</v>
      </c>
      <c r="J833" t="s">
        <v>91</v>
      </c>
    </row>
    <row r="834" spans="1:10" customFormat="1" x14ac:dyDescent="0.25">
      <c r="A834" s="15" t="s">
        <v>3022</v>
      </c>
      <c r="B834" t="s">
        <v>4452</v>
      </c>
      <c r="C834" t="s">
        <v>230</v>
      </c>
      <c r="D834" t="s">
        <v>203</v>
      </c>
      <c r="E834" t="s">
        <v>205</v>
      </c>
      <c r="F834" t="s">
        <v>8</v>
      </c>
      <c r="G834" t="s">
        <v>231</v>
      </c>
      <c r="H834" t="s">
        <v>8</v>
      </c>
      <c r="I834" t="s">
        <v>8</v>
      </c>
      <c r="J834" t="s">
        <v>8</v>
      </c>
    </row>
    <row r="835" spans="1:10" customFormat="1" x14ac:dyDescent="0.25">
      <c r="A835" s="15" t="s">
        <v>1613</v>
      </c>
      <c r="B835" t="s">
        <v>4453</v>
      </c>
      <c r="C835" t="s">
        <v>92</v>
      </c>
      <c r="D835" t="s">
        <v>89</v>
      </c>
      <c r="E835" t="s">
        <v>35</v>
      </c>
      <c r="F835" t="s">
        <v>8</v>
      </c>
      <c r="G835" t="s">
        <v>8</v>
      </c>
      <c r="H835" t="s">
        <v>8</v>
      </c>
      <c r="I835" t="s">
        <v>8</v>
      </c>
      <c r="J835" t="s">
        <v>8</v>
      </c>
    </row>
    <row r="836" spans="1:10" customFormat="1" x14ac:dyDescent="0.25">
      <c r="A836" s="15" t="s">
        <v>1614</v>
      </c>
      <c r="B836" t="s">
        <v>4454</v>
      </c>
      <c r="C836" t="s">
        <v>93</v>
      </c>
      <c r="D836" t="s">
        <v>94</v>
      </c>
      <c r="E836" t="s">
        <v>35</v>
      </c>
      <c r="F836" t="s">
        <v>8</v>
      </c>
      <c r="G836" t="s">
        <v>8</v>
      </c>
      <c r="H836" t="s">
        <v>4455</v>
      </c>
      <c r="I836" t="s">
        <v>8</v>
      </c>
      <c r="J836" t="s">
        <v>95</v>
      </c>
    </row>
    <row r="837" spans="1:10" customFormat="1" x14ac:dyDescent="0.25">
      <c r="A837" s="15" t="s">
        <v>1406</v>
      </c>
      <c r="B837" t="s">
        <v>4456</v>
      </c>
      <c r="C837" t="s">
        <v>925</v>
      </c>
      <c r="D837" t="s">
        <v>11</v>
      </c>
      <c r="E837" t="s">
        <v>19</v>
      </c>
      <c r="F837" t="s">
        <v>8</v>
      </c>
      <c r="G837" t="s">
        <v>8</v>
      </c>
      <c r="H837" t="s">
        <v>8</v>
      </c>
      <c r="I837" t="s">
        <v>8</v>
      </c>
      <c r="J837" t="s">
        <v>8</v>
      </c>
    </row>
    <row r="838" spans="1:10" customFormat="1" x14ac:dyDescent="0.25">
      <c r="A838" s="15" t="s">
        <v>2416</v>
      </c>
      <c r="B838" t="s">
        <v>4457</v>
      </c>
      <c r="C838" t="s">
        <v>1231</v>
      </c>
      <c r="D838" t="s">
        <v>8</v>
      </c>
      <c r="E838" t="s">
        <v>1200</v>
      </c>
      <c r="F838" t="s">
        <v>8</v>
      </c>
      <c r="G838" t="s">
        <v>4458</v>
      </c>
      <c r="H838" t="s">
        <v>1232</v>
      </c>
      <c r="I838" t="s">
        <v>8</v>
      </c>
      <c r="J838" t="s">
        <v>1231</v>
      </c>
    </row>
    <row r="839" spans="1:10" customFormat="1" x14ac:dyDescent="0.25">
      <c r="A839" s="15" t="s">
        <v>1731</v>
      </c>
      <c r="B839" t="s">
        <v>4459</v>
      </c>
      <c r="C839" t="s">
        <v>386</v>
      </c>
      <c r="D839" t="s">
        <v>387</v>
      </c>
      <c r="E839" t="s">
        <v>391</v>
      </c>
      <c r="F839" t="s">
        <v>8</v>
      </c>
      <c r="G839" t="s">
        <v>388</v>
      </c>
      <c r="H839" t="s">
        <v>389</v>
      </c>
      <c r="I839" t="s">
        <v>8</v>
      </c>
      <c r="J839" t="s">
        <v>390</v>
      </c>
    </row>
    <row r="840" spans="1:10" customFormat="1" x14ac:dyDescent="0.25">
      <c r="A840" s="15" t="s">
        <v>1732</v>
      </c>
      <c r="B840" t="s">
        <v>4460</v>
      </c>
      <c r="C840" t="s">
        <v>386</v>
      </c>
      <c r="D840" t="s">
        <v>407</v>
      </c>
      <c r="E840" t="s">
        <v>391</v>
      </c>
      <c r="F840" t="s">
        <v>8</v>
      </c>
      <c r="G840" t="s">
        <v>388</v>
      </c>
      <c r="H840" t="s">
        <v>408</v>
      </c>
      <c r="I840" t="s">
        <v>8</v>
      </c>
      <c r="J840" t="s">
        <v>390</v>
      </c>
    </row>
    <row r="841" spans="1:10" customFormat="1" x14ac:dyDescent="0.25">
      <c r="A841" s="15" t="s">
        <v>1733</v>
      </c>
      <c r="B841" t="s">
        <v>4461</v>
      </c>
      <c r="C841" t="s">
        <v>386</v>
      </c>
      <c r="D841" t="s">
        <v>392</v>
      </c>
      <c r="E841" t="s">
        <v>391</v>
      </c>
      <c r="F841" t="s">
        <v>8</v>
      </c>
      <c r="G841" t="s">
        <v>393</v>
      </c>
      <c r="H841" t="s">
        <v>394</v>
      </c>
      <c r="I841" t="s">
        <v>8</v>
      </c>
      <c r="J841" t="s">
        <v>395</v>
      </c>
    </row>
    <row r="842" spans="1:10" customFormat="1" x14ac:dyDescent="0.25">
      <c r="A842" s="15" t="s">
        <v>1734</v>
      </c>
      <c r="B842" t="s">
        <v>4462</v>
      </c>
      <c r="C842" t="s">
        <v>396</v>
      </c>
      <c r="D842" t="s">
        <v>397</v>
      </c>
      <c r="E842" t="s">
        <v>346</v>
      </c>
      <c r="F842" t="s">
        <v>8</v>
      </c>
      <c r="G842" t="s">
        <v>393</v>
      </c>
      <c r="H842" t="s">
        <v>394</v>
      </c>
      <c r="I842" t="s">
        <v>8</v>
      </c>
      <c r="J842" t="s">
        <v>395</v>
      </c>
    </row>
    <row r="843" spans="1:10" customFormat="1" x14ac:dyDescent="0.25">
      <c r="A843" s="15" t="s">
        <v>1735</v>
      </c>
      <c r="B843" t="s">
        <v>4463</v>
      </c>
      <c r="C843" t="s">
        <v>386</v>
      </c>
      <c r="D843" t="s">
        <v>398</v>
      </c>
      <c r="E843" t="s">
        <v>346</v>
      </c>
      <c r="F843" t="s">
        <v>8</v>
      </c>
      <c r="G843" t="s">
        <v>393</v>
      </c>
      <c r="H843" t="s">
        <v>394</v>
      </c>
      <c r="I843" t="s">
        <v>8</v>
      </c>
      <c r="J843" t="s">
        <v>395</v>
      </c>
    </row>
    <row r="844" spans="1:10" customFormat="1" x14ac:dyDescent="0.25">
      <c r="A844" s="15" t="s">
        <v>1736</v>
      </c>
      <c r="B844" t="s">
        <v>4464</v>
      </c>
      <c r="C844" t="s">
        <v>399</v>
      </c>
      <c r="D844" t="s">
        <v>400</v>
      </c>
      <c r="E844" t="s">
        <v>391</v>
      </c>
      <c r="F844" t="s">
        <v>8</v>
      </c>
      <c r="G844" t="s">
        <v>401</v>
      </c>
      <c r="H844" t="s">
        <v>402</v>
      </c>
      <c r="I844" t="s">
        <v>8</v>
      </c>
      <c r="J844" t="s">
        <v>395</v>
      </c>
    </row>
    <row r="845" spans="1:10" customFormat="1" x14ac:dyDescent="0.25">
      <c r="A845" s="15" t="s">
        <v>1737</v>
      </c>
      <c r="B845" t="s">
        <v>4465</v>
      </c>
      <c r="C845" t="s">
        <v>396</v>
      </c>
      <c r="D845" t="s">
        <v>409</v>
      </c>
      <c r="E845" t="s">
        <v>391</v>
      </c>
      <c r="F845" t="s">
        <v>8</v>
      </c>
      <c r="G845" t="s">
        <v>401</v>
      </c>
      <c r="H845" t="s">
        <v>394</v>
      </c>
      <c r="I845" t="s">
        <v>8</v>
      </c>
      <c r="J845" t="s">
        <v>395</v>
      </c>
    </row>
    <row r="846" spans="1:10" customFormat="1" x14ac:dyDescent="0.25">
      <c r="A846" s="15" t="s">
        <v>1738</v>
      </c>
      <c r="B846" t="s">
        <v>4466</v>
      </c>
      <c r="C846" t="s">
        <v>386</v>
      </c>
      <c r="D846" t="s">
        <v>410</v>
      </c>
      <c r="E846" t="s">
        <v>391</v>
      </c>
      <c r="F846" t="s">
        <v>8</v>
      </c>
      <c r="G846" t="s">
        <v>401</v>
      </c>
      <c r="H846" t="s">
        <v>394</v>
      </c>
      <c r="I846" t="s">
        <v>8</v>
      </c>
      <c r="J846" t="s">
        <v>395</v>
      </c>
    </row>
    <row r="847" spans="1:10" customFormat="1" x14ac:dyDescent="0.25">
      <c r="A847" s="15" t="s">
        <v>1739</v>
      </c>
      <c r="B847" t="s">
        <v>4467</v>
      </c>
      <c r="C847" t="s">
        <v>386</v>
      </c>
      <c r="D847" t="s">
        <v>411</v>
      </c>
      <c r="E847" t="s">
        <v>346</v>
      </c>
      <c r="F847" t="s">
        <v>8</v>
      </c>
      <c r="G847" t="s">
        <v>401</v>
      </c>
      <c r="H847" t="s">
        <v>412</v>
      </c>
      <c r="I847" t="s">
        <v>8</v>
      </c>
      <c r="J847" t="s">
        <v>395</v>
      </c>
    </row>
    <row r="848" spans="1:10" customFormat="1" x14ac:dyDescent="0.25">
      <c r="A848" s="15" t="s">
        <v>1740</v>
      </c>
      <c r="B848" t="s">
        <v>4468</v>
      </c>
      <c r="C848" t="s">
        <v>386</v>
      </c>
      <c r="D848" t="s">
        <v>413</v>
      </c>
      <c r="E848" t="s">
        <v>346</v>
      </c>
      <c r="F848" t="s">
        <v>8</v>
      </c>
      <c r="G848" t="s">
        <v>393</v>
      </c>
      <c r="H848" t="s">
        <v>414</v>
      </c>
      <c r="I848" t="s">
        <v>8</v>
      </c>
      <c r="J848" t="s">
        <v>395</v>
      </c>
    </row>
    <row r="849" spans="1:10" customFormat="1" x14ac:dyDescent="0.25">
      <c r="A849" s="15" t="s">
        <v>1743</v>
      </c>
      <c r="B849" t="s">
        <v>4469</v>
      </c>
      <c r="C849" t="s">
        <v>1225</v>
      </c>
      <c r="D849" t="s">
        <v>1226</v>
      </c>
      <c r="E849" t="s">
        <v>346</v>
      </c>
      <c r="F849" t="s">
        <v>8</v>
      </c>
      <c r="G849" t="s">
        <v>442</v>
      </c>
      <c r="H849" t="s">
        <v>4470</v>
      </c>
      <c r="I849" t="s">
        <v>8</v>
      </c>
      <c r="J849" t="s">
        <v>8</v>
      </c>
    </row>
    <row r="850" spans="1:10" customFormat="1" x14ac:dyDescent="0.25">
      <c r="A850" s="15" t="s">
        <v>1741</v>
      </c>
      <c r="B850" t="s">
        <v>4471</v>
      </c>
      <c r="C850" t="s">
        <v>494</v>
      </c>
      <c r="D850" t="s">
        <v>495</v>
      </c>
      <c r="E850" t="s">
        <v>391</v>
      </c>
      <c r="F850" t="s">
        <v>8</v>
      </c>
      <c r="G850" t="s">
        <v>496</v>
      </c>
      <c r="H850" t="s">
        <v>394</v>
      </c>
      <c r="I850" t="s">
        <v>8</v>
      </c>
      <c r="J850" t="s">
        <v>497</v>
      </c>
    </row>
    <row r="851" spans="1:10" customFormat="1" x14ac:dyDescent="0.25">
      <c r="A851" s="15" t="s">
        <v>1742</v>
      </c>
      <c r="B851" t="s">
        <v>4472</v>
      </c>
      <c r="C851" t="s">
        <v>8</v>
      </c>
      <c r="D851" t="s">
        <v>527</v>
      </c>
      <c r="E851" t="s">
        <v>391</v>
      </c>
      <c r="F851" t="s">
        <v>8</v>
      </c>
      <c r="G851" t="s">
        <v>393</v>
      </c>
      <c r="H851" t="s">
        <v>525</v>
      </c>
      <c r="I851" t="s">
        <v>8</v>
      </c>
      <c r="J851" t="s">
        <v>395</v>
      </c>
    </row>
    <row r="852" spans="1:10" customFormat="1" x14ac:dyDescent="0.25">
      <c r="A852" s="15" t="s">
        <v>1744</v>
      </c>
      <c r="B852" t="s">
        <v>4473</v>
      </c>
      <c r="C852" t="s">
        <v>465</v>
      </c>
      <c r="D852" t="s">
        <v>422</v>
      </c>
      <c r="E852" t="s">
        <v>391</v>
      </c>
      <c r="F852" t="s">
        <v>8</v>
      </c>
      <c r="G852" t="s">
        <v>466</v>
      </c>
      <c r="H852" t="s">
        <v>414</v>
      </c>
      <c r="I852" t="s">
        <v>8</v>
      </c>
      <c r="J852" t="s">
        <v>467</v>
      </c>
    </row>
    <row r="853" spans="1:10" customFormat="1" x14ac:dyDescent="0.25">
      <c r="A853" s="15" t="s">
        <v>1745</v>
      </c>
      <c r="B853" t="s">
        <v>4474</v>
      </c>
      <c r="C853" t="s">
        <v>386</v>
      </c>
      <c r="D853" t="s">
        <v>403</v>
      </c>
      <c r="E853" t="s">
        <v>391</v>
      </c>
      <c r="F853" t="s">
        <v>8</v>
      </c>
      <c r="G853" t="s">
        <v>471</v>
      </c>
      <c r="H853" t="s">
        <v>394</v>
      </c>
      <c r="I853" t="s">
        <v>8</v>
      </c>
      <c r="J853" t="s">
        <v>467</v>
      </c>
    </row>
    <row r="854" spans="1:10" customFormat="1" x14ac:dyDescent="0.25">
      <c r="A854" s="15" t="s">
        <v>1746</v>
      </c>
      <c r="B854" t="s">
        <v>4475</v>
      </c>
      <c r="C854" t="s">
        <v>523</v>
      </c>
      <c r="D854" t="s">
        <v>524</v>
      </c>
      <c r="E854" t="s">
        <v>346</v>
      </c>
      <c r="F854" t="s">
        <v>8</v>
      </c>
      <c r="G854" t="s">
        <v>442</v>
      </c>
      <c r="H854" t="s">
        <v>525</v>
      </c>
      <c r="I854" t="s">
        <v>8</v>
      </c>
      <c r="J854" t="s">
        <v>526</v>
      </c>
    </row>
    <row r="855" spans="1:10" customFormat="1" x14ac:dyDescent="0.25">
      <c r="A855" s="15" t="s">
        <v>1747</v>
      </c>
      <c r="B855" t="s">
        <v>4476</v>
      </c>
      <c r="C855" t="s">
        <v>531</v>
      </c>
      <c r="D855" t="s">
        <v>527</v>
      </c>
      <c r="E855" t="s">
        <v>391</v>
      </c>
      <c r="F855" t="s">
        <v>8</v>
      </c>
      <c r="G855" t="s">
        <v>532</v>
      </c>
      <c r="H855" t="s">
        <v>525</v>
      </c>
      <c r="I855" t="s">
        <v>8</v>
      </c>
      <c r="J855" t="s">
        <v>467</v>
      </c>
    </row>
    <row r="856" spans="1:10" customFormat="1" x14ac:dyDescent="0.25">
      <c r="A856" s="15" t="s">
        <v>1748</v>
      </c>
      <c r="B856" t="s">
        <v>4477</v>
      </c>
      <c r="C856" t="s">
        <v>543</v>
      </c>
      <c r="D856" t="s">
        <v>544</v>
      </c>
      <c r="E856" t="s">
        <v>346</v>
      </c>
      <c r="F856" t="s">
        <v>8</v>
      </c>
      <c r="G856" t="s">
        <v>442</v>
      </c>
      <c r="H856" t="s">
        <v>545</v>
      </c>
      <c r="I856" t="s">
        <v>8</v>
      </c>
      <c r="J856" t="s">
        <v>467</v>
      </c>
    </row>
    <row r="857" spans="1:10" customFormat="1" x14ac:dyDescent="0.25">
      <c r="A857" s="15" t="s">
        <v>1750</v>
      </c>
      <c r="B857" t="s">
        <v>4478</v>
      </c>
      <c r="C857" t="s">
        <v>1221</v>
      </c>
      <c r="D857" t="s">
        <v>527</v>
      </c>
      <c r="E857" t="s">
        <v>346</v>
      </c>
      <c r="F857" t="s">
        <v>8</v>
      </c>
      <c r="G857" t="s">
        <v>1222</v>
      </c>
      <c r="H857" t="s">
        <v>4479</v>
      </c>
      <c r="I857" t="s">
        <v>8</v>
      </c>
      <c r="J857" t="s">
        <v>8</v>
      </c>
    </row>
    <row r="858" spans="1:10" customFormat="1" x14ac:dyDescent="0.25">
      <c r="A858" s="15" t="s">
        <v>1749</v>
      </c>
      <c r="B858" t="s">
        <v>4480</v>
      </c>
      <c r="C858" t="s">
        <v>458</v>
      </c>
      <c r="D858" t="s">
        <v>415</v>
      </c>
      <c r="E858" t="s">
        <v>346</v>
      </c>
      <c r="F858" t="s">
        <v>8</v>
      </c>
      <c r="G858" t="s">
        <v>459</v>
      </c>
      <c r="H858" t="s">
        <v>394</v>
      </c>
      <c r="I858" t="s">
        <v>8</v>
      </c>
      <c r="J858" t="s">
        <v>458</v>
      </c>
    </row>
    <row r="859" spans="1:10" customFormat="1" x14ac:dyDescent="0.25">
      <c r="A859" s="15" t="s">
        <v>2685</v>
      </c>
      <c r="B859" t="s">
        <v>4481</v>
      </c>
      <c r="C859" t="s">
        <v>464</v>
      </c>
      <c r="D859" t="s">
        <v>2665</v>
      </c>
      <c r="E859" t="s">
        <v>346</v>
      </c>
      <c r="F859" t="s">
        <v>8</v>
      </c>
      <c r="G859" t="s">
        <v>2666</v>
      </c>
      <c r="H859" t="s">
        <v>4482</v>
      </c>
      <c r="I859" t="s">
        <v>8</v>
      </c>
      <c r="J859" t="s">
        <v>8</v>
      </c>
    </row>
    <row r="860" spans="1:10" customFormat="1" x14ac:dyDescent="0.25">
      <c r="A860" s="15" t="s">
        <v>1751</v>
      </c>
      <c r="B860" t="s">
        <v>4483</v>
      </c>
      <c r="C860" t="s">
        <v>460</v>
      </c>
      <c r="D860" t="s">
        <v>461</v>
      </c>
      <c r="E860" t="s">
        <v>346</v>
      </c>
      <c r="F860" t="s">
        <v>8</v>
      </c>
      <c r="G860" t="s">
        <v>462</v>
      </c>
      <c r="H860" t="s">
        <v>463</v>
      </c>
      <c r="I860" t="s">
        <v>8</v>
      </c>
      <c r="J860" t="s">
        <v>464</v>
      </c>
    </row>
    <row r="861" spans="1:10" customFormat="1" x14ac:dyDescent="0.25">
      <c r="A861" s="15" t="s">
        <v>1752</v>
      </c>
      <c r="B861" t="s">
        <v>4484</v>
      </c>
      <c r="C861" t="s">
        <v>464</v>
      </c>
      <c r="D861" t="s">
        <v>1223</v>
      </c>
      <c r="E861" t="s">
        <v>346</v>
      </c>
      <c r="F861" t="s">
        <v>8</v>
      </c>
      <c r="G861" t="s">
        <v>1224</v>
      </c>
      <c r="H861" t="s">
        <v>4485</v>
      </c>
      <c r="I861" t="s">
        <v>8</v>
      </c>
      <c r="J861" t="s">
        <v>8</v>
      </c>
    </row>
    <row r="862" spans="1:10" customFormat="1" x14ac:dyDescent="0.25">
      <c r="A862" s="15" t="s">
        <v>1753</v>
      </c>
      <c r="B862" t="s">
        <v>4486</v>
      </c>
      <c r="C862" t="s">
        <v>377</v>
      </c>
      <c r="D862" t="s">
        <v>375</v>
      </c>
      <c r="E862" t="s">
        <v>346</v>
      </c>
      <c r="F862" t="s">
        <v>8</v>
      </c>
      <c r="G862" t="s">
        <v>8</v>
      </c>
      <c r="H862" t="s">
        <v>378</v>
      </c>
      <c r="I862" t="s">
        <v>8</v>
      </c>
      <c r="J862" t="s">
        <v>8</v>
      </c>
    </row>
    <row r="863" spans="1:10" customFormat="1" x14ac:dyDescent="0.25">
      <c r="A863" s="15" t="s">
        <v>2098</v>
      </c>
      <c r="B863" t="s">
        <v>4487</v>
      </c>
      <c r="C863" t="s">
        <v>8</v>
      </c>
      <c r="D863" t="s">
        <v>1173</v>
      </c>
      <c r="E863" t="s">
        <v>1167</v>
      </c>
      <c r="F863" t="s">
        <v>8</v>
      </c>
      <c r="G863" t="s">
        <v>8</v>
      </c>
      <c r="H863" t="s">
        <v>8</v>
      </c>
      <c r="I863" t="s">
        <v>8</v>
      </c>
      <c r="J863" t="s">
        <v>1116</v>
      </c>
    </row>
    <row r="864" spans="1:10" customFormat="1" x14ac:dyDescent="0.25">
      <c r="A864" s="15" t="s">
        <v>3046</v>
      </c>
      <c r="B864" t="s">
        <v>4488</v>
      </c>
      <c r="C864" t="s">
        <v>8</v>
      </c>
      <c r="D864" t="s">
        <v>1043</v>
      </c>
      <c r="E864" t="s">
        <v>1041</v>
      </c>
      <c r="F864" t="s">
        <v>8</v>
      </c>
      <c r="G864" t="s">
        <v>3024</v>
      </c>
      <c r="H864" t="s">
        <v>8</v>
      </c>
      <c r="I864" t="s">
        <v>8</v>
      </c>
      <c r="J864" t="s">
        <v>1116</v>
      </c>
    </row>
    <row r="865" spans="1:10" customFormat="1" x14ac:dyDescent="0.25">
      <c r="A865" s="15" t="s">
        <v>3047</v>
      </c>
      <c r="B865" t="s">
        <v>4489</v>
      </c>
      <c r="C865" t="s">
        <v>8</v>
      </c>
      <c r="D865" t="s">
        <v>1044</v>
      </c>
      <c r="E865" t="s">
        <v>1041</v>
      </c>
      <c r="F865" t="s">
        <v>8</v>
      </c>
      <c r="G865" t="s">
        <v>3048</v>
      </c>
      <c r="H865" t="s">
        <v>8</v>
      </c>
      <c r="I865" t="s">
        <v>8</v>
      </c>
      <c r="J865" t="s">
        <v>1116</v>
      </c>
    </row>
    <row r="866" spans="1:10" customFormat="1" x14ac:dyDescent="0.25">
      <c r="A866" s="15" t="s">
        <v>3023</v>
      </c>
      <c r="B866" t="s">
        <v>4490</v>
      </c>
      <c r="C866" t="s">
        <v>8</v>
      </c>
      <c r="D866" t="s">
        <v>179</v>
      </c>
      <c r="E866" t="s">
        <v>1041</v>
      </c>
      <c r="F866" t="s">
        <v>8</v>
      </c>
      <c r="G866" t="s">
        <v>3024</v>
      </c>
      <c r="H866" t="s">
        <v>8</v>
      </c>
      <c r="I866" t="s">
        <v>8</v>
      </c>
      <c r="J866" t="s">
        <v>1116</v>
      </c>
    </row>
    <row r="867" spans="1:10" customFormat="1" x14ac:dyDescent="0.25">
      <c r="A867" s="15" t="s">
        <v>3025</v>
      </c>
      <c r="B867" t="s">
        <v>4491</v>
      </c>
      <c r="C867" t="s">
        <v>8</v>
      </c>
      <c r="D867" t="s">
        <v>1100</v>
      </c>
      <c r="E867" t="s">
        <v>1041</v>
      </c>
      <c r="F867" t="s">
        <v>8</v>
      </c>
      <c r="G867" t="s">
        <v>3026</v>
      </c>
      <c r="H867" t="s">
        <v>8</v>
      </c>
      <c r="I867" t="s">
        <v>8</v>
      </c>
      <c r="J867" t="s">
        <v>1116</v>
      </c>
    </row>
    <row r="868" spans="1:10" customFormat="1" x14ac:dyDescent="0.25">
      <c r="A868" s="15" t="s">
        <v>3027</v>
      </c>
      <c r="B868" t="s">
        <v>4492</v>
      </c>
      <c r="C868" t="s">
        <v>8</v>
      </c>
      <c r="D868" t="s">
        <v>1079</v>
      </c>
      <c r="E868" t="s">
        <v>1041</v>
      </c>
      <c r="F868" t="s">
        <v>8</v>
      </c>
      <c r="G868" t="s">
        <v>3026</v>
      </c>
      <c r="H868" t="s">
        <v>8</v>
      </c>
      <c r="I868" t="s">
        <v>8</v>
      </c>
      <c r="J868" t="s">
        <v>1116</v>
      </c>
    </row>
    <row r="869" spans="1:10" customFormat="1" x14ac:dyDescent="0.25">
      <c r="A869" s="15" t="s">
        <v>3028</v>
      </c>
      <c r="B869" t="s">
        <v>4493</v>
      </c>
      <c r="C869" t="s">
        <v>8</v>
      </c>
      <c r="D869" t="s">
        <v>1105</v>
      </c>
      <c r="E869" t="s">
        <v>1041</v>
      </c>
      <c r="F869" t="s">
        <v>8</v>
      </c>
      <c r="G869" t="s">
        <v>3026</v>
      </c>
      <c r="H869" t="s">
        <v>8</v>
      </c>
      <c r="I869" t="s">
        <v>8</v>
      </c>
      <c r="J869" t="s">
        <v>1116</v>
      </c>
    </row>
    <row r="870" spans="1:10" customFormat="1" x14ac:dyDescent="0.25">
      <c r="A870" s="15" t="s">
        <v>3029</v>
      </c>
      <c r="B870" t="s">
        <v>4494</v>
      </c>
      <c r="C870" t="s">
        <v>8</v>
      </c>
      <c r="D870" t="s">
        <v>1081</v>
      </c>
      <c r="E870" t="s">
        <v>1041</v>
      </c>
      <c r="F870" t="s">
        <v>8</v>
      </c>
      <c r="G870" t="s">
        <v>3026</v>
      </c>
      <c r="H870" t="s">
        <v>8</v>
      </c>
      <c r="I870" t="s">
        <v>8</v>
      </c>
      <c r="J870" t="s">
        <v>1116</v>
      </c>
    </row>
    <row r="871" spans="1:10" customFormat="1" x14ac:dyDescent="0.25">
      <c r="A871" s="15" t="s">
        <v>3030</v>
      </c>
      <c r="B871" t="s">
        <v>4495</v>
      </c>
      <c r="C871" t="s">
        <v>8</v>
      </c>
      <c r="D871" t="s">
        <v>1106</v>
      </c>
      <c r="E871" t="s">
        <v>1041</v>
      </c>
      <c r="F871" t="s">
        <v>8</v>
      </c>
      <c r="G871" t="s">
        <v>3026</v>
      </c>
      <c r="H871" t="s">
        <v>8</v>
      </c>
      <c r="I871" t="s">
        <v>8</v>
      </c>
      <c r="J871" t="s">
        <v>1116</v>
      </c>
    </row>
    <row r="872" spans="1:10" customFormat="1" x14ac:dyDescent="0.25">
      <c r="A872" s="15" t="s">
        <v>3031</v>
      </c>
      <c r="B872" t="s">
        <v>4496</v>
      </c>
      <c r="C872" t="s">
        <v>8</v>
      </c>
      <c r="D872" t="s">
        <v>1069</v>
      </c>
      <c r="E872" t="s">
        <v>1041</v>
      </c>
      <c r="F872" t="s">
        <v>8</v>
      </c>
      <c r="G872" t="s">
        <v>3026</v>
      </c>
      <c r="H872" t="s">
        <v>8</v>
      </c>
      <c r="I872" t="s">
        <v>8</v>
      </c>
      <c r="J872" t="s">
        <v>1116</v>
      </c>
    </row>
    <row r="873" spans="1:10" customFormat="1" x14ac:dyDescent="0.25">
      <c r="A873" s="15" t="s">
        <v>3045</v>
      </c>
      <c r="B873" t="s">
        <v>4497</v>
      </c>
      <c r="C873" t="s">
        <v>8</v>
      </c>
      <c r="D873" t="s">
        <v>14</v>
      </c>
      <c r="E873" t="s">
        <v>1041</v>
      </c>
      <c r="F873" t="s">
        <v>8</v>
      </c>
      <c r="G873" t="s">
        <v>3048</v>
      </c>
      <c r="H873" t="s">
        <v>8</v>
      </c>
      <c r="I873" t="s">
        <v>8</v>
      </c>
      <c r="J873" t="s">
        <v>1116</v>
      </c>
    </row>
    <row r="874" spans="1:10" customFormat="1" x14ac:dyDescent="0.25">
      <c r="A874" s="15" t="s">
        <v>3049</v>
      </c>
      <c r="B874" t="s">
        <v>4498</v>
      </c>
      <c r="C874" t="s">
        <v>8</v>
      </c>
      <c r="D874" t="s">
        <v>1070</v>
      </c>
      <c r="E874" t="s">
        <v>1041</v>
      </c>
      <c r="F874" t="s">
        <v>8</v>
      </c>
      <c r="G874" t="s">
        <v>3026</v>
      </c>
      <c r="H874" t="s">
        <v>8</v>
      </c>
      <c r="I874" t="s">
        <v>8</v>
      </c>
      <c r="J874" t="s">
        <v>1116</v>
      </c>
    </row>
    <row r="875" spans="1:10" customFormat="1" x14ac:dyDescent="0.25">
      <c r="A875" s="15" t="s">
        <v>3051</v>
      </c>
      <c r="B875" t="s">
        <v>4499</v>
      </c>
      <c r="C875" t="s">
        <v>8</v>
      </c>
      <c r="D875" t="s">
        <v>30</v>
      </c>
      <c r="E875" t="s">
        <v>1041</v>
      </c>
      <c r="F875" t="s">
        <v>8</v>
      </c>
      <c r="G875" t="s">
        <v>3026</v>
      </c>
      <c r="H875" t="s">
        <v>8</v>
      </c>
      <c r="I875" t="s">
        <v>8</v>
      </c>
      <c r="J875" t="s">
        <v>1116</v>
      </c>
    </row>
    <row r="876" spans="1:10" customFormat="1" x14ac:dyDescent="0.25">
      <c r="A876" s="15" t="s">
        <v>4500</v>
      </c>
      <c r="B876" t="s">
        <v>4501</v>
      </c>
      <c r="C876" t="s">
        <v>8</v>
      </c>
      <c r="D876" t="s">
        <v>26</v>
      </c>
      <c r="E876" t="s">
        <v>1041</v>
      </c>
      <c r="F876" t="s">
        <v>8</v>
      </c>
      <c r="G876" t="s">
        <v>3048</v>
      </c>
      <c r="H876" t="s">
        <v>1110</v>
      </c>
      <c r="I876" t="s">
        <v>8</v>
      </c>
      <c r="J876" t="s">
        <v>1116</v>
      </c>
    </row>
    <row r="877" spans="1:10" customFormat="1" x14ac:dyDescent="0.25">
      <c r="A877" s="15" t="s">
        <v>3043</v>
      </c>
      <c r="B877" t="s">
        <v>4502</v>
      </c>
      <c r="C877" t="s">
        <v>8</v>
      </c>
      <c r="D877" t="s">
        <v>189</v>
      </c>
      <c r="E877" t="s">
        <v>1041</v>
      </c>
      <c r="F877" t="s">
        <v>8</v>
      </c>
      <c r="G877" t="s">
        <v>3026</v>
      </c>
      <c r="H877" t="s">
        <v>8</v>
      </c>
      <c r="I877" t="s">
        <v>8</v>
      </c>
      <c r="J877" t="s">
        <v>1116</v>
      </c>
    </row>
    <row r="878" spans="1:10" customFormat="1" x14ac:dyDescent="0.25">
      <c r="A878" s="15" t="s">
        <v>3032</v>
      </c>
      <c r="B878" t="s">
        <v>4503</v>
      </c>
      <c r="C878" t="s">
        <v>8</v>
      </c>
      <c r="D878" t="s">
        <v>178</v>
      </c>
      <c r="E878" t="s">
        <v>1041</v>
      </c>
      <c r="F878" t="s">
        <v>8</v>
      </c>
      <c r="G878" t="s">
        <v>3026</v>
      </c>
      <c r="H878" t="s">
        <v>8</v>
      </c>
      <c r="I878" t="s">
        <v>8</v>
      </c>
      <c r="J878" t="s">
        <v>1116</v>
      </c>
    </row>
    <row r="879" spans="1:10" customFormat="1" x14ac:dyDescent="0.25">
      <c r="A879" s="15" t="s">
        <v>3033</v>
      </c>
      <c r="B879" t="s">
        <v>4504</v>
      </c>
      <c r="C879" t="s">
        <v>8</v>
      </c>
      <c r="D879" t="s">
        <v>181</v>
      </c>
      <c r="E879" t="s">
        <v>1041</v>
      </c>
      <c r="F879" t="s">
        <v>8</v>
      </c>
      <c r="G879" t="s">
        <v>3026</v>
      </c>
      <c r="H879" t="s">
        <v>8</v>
      </c>
      <c r="I879" t="s">
        <v>8</v>
      </c>
      <c r="J879" t="s">
        <v>1116</v>
      </c>
    </row>
    <row r="880" spans="1:10" customFormat="1" x14ac:dyDescent="0.25">
      <c r="A880" s="15" t="s">
        <v>3034</v>
      </c>
      <c r="B880" t="s">
        <v>4505</v>
      </c>
      <c r="C880" t="s">
        <v>8</v>
      </c>
      <c r="D880" t="s">
        <v>1095</v>
      </c>
      <c r="E880" t="s">
        <v>1041</v>
      </c>
      <c r="F880" t="s">
        <v>8</v>
      </c>
      <c r="G880" t="s">
        <v>3026</v>
      </c>
      <c r="H880" t="s">
        <v>8</v>
      </c>
      <c r="I880" t="s">
        <v>8</v>
      </c>
      <c r="J880" t="s">
        <v>1116</v>
      </c>
    </row>
    <row r="881" spans="1:10" customFormat="1" x14ac:dyDescent="0.25">
      <c r="A881" s="15" t="s">
        <v>3039</v>
      </c>
      <c r="B881" t="s">
        <v>4506</v>
      </c>
      <c r="C881" t="s">
        <v>8</v>
      </c>
      <c r="D881" t="s">
        <v>176</v>
      </c>
      <c r="E881" t="s">
        <v>1041</v>
      </c>
      <c r="F881" t="s">
        <v>8</v>
      </c>
      <c r="G881" t="s">
        <v>3026</v>
      </c>
      <c r="H881" t="s">
        <v>8</v>
      </c>
      <c r="I881" t="s">
        <v>8</v>
      </c>
      <c r="J881" t="s">
        <v>1116</v>
      </c>
    </row>
    <row r="882" spans="1:10" customFormat="1" x14ac:dyDescent="0.25">
      <c r="A882" s="15" t="s">
        <v>3035</v>
      </c>
      <c r="B882" t="s">
        <v>4507</v>
      </c>
      <c r="C882" t="s">
        <v>8</v>
      </c>
      <c r="D882" t="s">
        <v>196</v>
      </c>
      <c r="E882" t="s">
        <v>1041</v>
      </c>
      <c r="F882" t="s">
        <v>8</v>
      </c>
      <c r="G882" t="s">
        <v>3026</v>
      </c>
      <c r="H882" t="s">
        <v>8</v>
      </c>
      <c r="I882" t="s">
        <v>8</v>
      </c>
      <c r="J882" t="s">
        <v>1116</v>
      </c>
    </row>
    <row r="883" spans="1:10" customFormat="1" x14ac:dyDescent="0.25">
      <c r="A883" s="15" t="s">
        <v>3036</v>
      </c>
      <c r="B883" t="s">
        <v>4508</v>
      </c>
      <c r="C883" t="s">
        <v>8</v>
      </c>
      <c r="D883" t="s">
        <v>1047</v>
      </c>
      <c r="E883" t="s">
        <v>1041</v>
      </c>
      <c r="F883" t="s">
        <v>8</v>
      </c>
      <c r="G883" t="s">
        <v>3026</v>
      </c>
      <c r="H883" t="s">
        <v>8</v>
      </c>
      <c r="I883" t="s">
        <v>8</v>
      </c>
      <c r="J883" t="s">
        <v>1116</v>
      </c>
    </row>
    <row r="884" spans="1:10" customFormat="1" x14ac:dyDescent="0.25">
      <c r="A884" s="15" t="s">
        <v>3037</v>
      </c>
      <c r="B884" t="s">
        <v>4509</v>
      </c>
      <c r="C884" t="s">
        <v>8</v>
      </c>
      <c r="D884" t="s">
        <v>198</v>
      </c>
      <c r="E884" t="s">
        <v>1041</v>
      </c>
      <c r="F884" t="s">
        <v>8</v>
      </c>
      <c r="G884" t="s">
        <v>3026</v>
      </c>
      <c r="H884" t="s">
        <v>8</v>
      </c>
      <c r="I884" t="s">
        <v>8</v>
      </c>
      <c r="J884" t="s">
        <v>1116</v>
      </c>
    </row>
    <row r="885" spans="1:10" customFormat="1" x14ac:dyDescent="0.25">
      <c r="A885" s="15" t="s">
        <v>3038</v>
      </c>
      <c r="B885" t="s">
        <v>4510</v>
      </c>
      <c r="C885" t="s">
        <v>8</v>
      </c>
      <c r="D885" t="s">
        <v>185</v>
      </c>
      <c r="E885" t="s">
        <v>1041</v>
      </c>
      <c r="F885" t="s">
        <v>8</v>
      </c>
      <c r="G885" t="s">
        <v>3026</v>
      </c>
      <c r="H885" t="s">
        <v>8</v>
      </c>
      <c r="I885" t="s">
        <v>8</v>
      </c>
      <c r="J885" t="s">
        <v>1116</v>
      </c>
    </row>
    <row r="886" spans="1:10" customFormat="1" x14ac:dyDescent="0.25">
      <c r="A886" s="15" t="s">
        <v>3040</v>
      </c>
      <c r="B886" t="s">
        <v>4511</v>
      </c>
      <c r="C886" t="s">
        <v>8</v>
      </c>
      <c r="D886" t="s">
        <v>1117</v>
      </c>
      <c r="E886" t="s">
        <v>1041</v>
      </c>
      <c r="F886" t="s">
        <v>8</v>
      </c>
      <c r="G886" t="s">
        <v>3026</v>
      </c>
      <c r="H886" t="s">
        <v>8</v>
      </c>
      <c r="I886" t="s">
        <v>8</v>
      </c>
      <c r="J886" t="s">
        <v>1116</v>
      </c>
    </row>
    <row r="887" spans="1:10" customFormat="1" x14ac:dyDescent="0.25">
      <c r="A887" s="15" t="s">
        <v>3041</v>
      </c>
      <c r="B887" t="s">
        <v>4512</v>
      </c>
      <c r="C887" t="s">
        <v>8</v>
      </c>
      <c r="D887" t="s">
        <v>192</v>
      </c>
      <c r="E887" t="s">
        <v>1041</v>
      </c>
      <c r="F887" t="s">
        <v>8</v>
      </c>
      <c r="G887" t="s">
        <v>3026</v>
      </c>
      <c r="H887" t="s">
        <v>8</v>
      </c>
      <c r="I887" t="s">
        <v>8</v>
      </c>
      <c r="J887" t="s">
        <v>1116</v>
      </c>
    </row>
    <row r="888" spans="1:10" customFormat="1" x14ac:dyDescent="0.25">
      <c r="A888" s="15" t="s">
        <v>3042</v>
      </c>
      <c r="B888" t="s">
        <v>4513</v>
      </c>
      <c r="C888" t="s">
        <v>8</v>
      </c>
      <c r="D888" t="s">
        <v>187</v>
      </c>
      <c r="E888" t="s">
        <v>1041</v>
      </c>
      <c r="F888" t="s">
        <v>8</v>
      </c>
      <c r="G888" t="s">
        <v>3026</v>
      </c>
      <c r="H888" t="s">
        <v>8</v>
      </c>
      <c r="I888" t="s">
        <v>8</v>
      </c>
      <c r="J888" t="s">
        <v>1116</v>
      </c>
    </row>
    <row r="889" spans="1:10" customFormat="1" x14ac:dyDescent="0.25">
      <c r="A889" s="15" t="s">
        <v>3050</v>
      </c>
      <c r="B889" t="s">
        <v>4514</v>
      </c>
      <c r="C889" t="s">
        <v>8</v>
      </c>
      <c r="D889" t="s">
        <v>1046</v>
      </c>
      <c r="E889" t="s">
        <v>1041</v>
      </c>
      <c r="F889" t="s">
        <v>8</v>
      </c>
      <c r="G889" t="s">
        <v>3026</v>
      </c>
      <c r="H889" t="s">
        <v>8</v>
      </c>
      <c r="I889" t="s">
        <v>8</v>
      </c>
      <c r="J889" t="s">
        <v>1116</v>
      </c>
    </row>
    <row r="890" spans="1:10" customFormat="1" x14ac:dyDescent="0.25">
      <c r="A890" s="15" t="s">
        <v>3044</v>
      </c>
      <c r="B890" t="s">
        <v>4515</v>
      </c>
      <c r="C890" t="s">
        <v>8</v>
      </c>
      <c r="D890" t="s">
        <v>328</v>
      </c>
      <c r="E890" t="s">
        <v>1041</v>
      </c>
      <c r="F890" t="s">
        <v>8</v>
      </c>
      <c r="G890" t="s">
        <v>3026</v>
      </c>
      <c r="H890" t="s">
        <v>8</v>
      </c>
      <c r="I890" t="s">
        <v>8</v>
      </c>
      <c r="J890" t="s">
        <v>1116</v>
      </c>
    </row>
    <row r="891" spans="1:10" customFormat="1" x14ac:dyDescent="0.25">
      <c r="A891" s="15" t="s">
        <v>1407</v>
      </c>
      <c r="B891" t="s">
        <v>4516</v>
      </c>
      <c r="C891" t="s">
        <v>926</v>
      </c>
      <c r="D891" t="s">
        <v>11</v>
      </c>
      <c r="E891" t="s">
        <v>19</v>
      </c>
      <c r="F891" t="s">
        <v>8</v>
      </c>
      <c r="G891" t="s">
        <v>8</v>
      </c>
      <c r="H891" t="s">
        <v>4517</v>
      </c>
      <c r="I891" t="s">
        <v>8</v>
      </c>
      <c r="J891" t="s">
        <v>927</v>
      </c>
    </row>
    <row r="892" spans="1:10" customFormat="1" x14ac:dyDescent="0.25">
      <c r="A892" s="15" t="s">
        <v>2099</v>
      </c>
      <c r="B892" t="s">
        <v>4518</v>
      </c>
      <c r="C892" t="s">
        <v>8</v>
      </c>
      <c r="D892" t="s">
        <v>24</v>
      </c>
      <c r="E892" t="s">
        <v>1041</v>
      </c>
      <c r="F892" t="s">
        <v>8</v>
      </c>
      <c r="G892" t="s">
        <v>8</v>
      </c>
      <c r="H892" t="s">
        <v>8</v>
      </c>
      <c r="I892" t="s">
        <v>8</v>
      </c>
      <c r="J892" t="s">
        <v>1118</v>
      </c>
    </row>
    <row r="893" spans="1:10" customFormat="1" x14ac:dyDescent="0.25">
      <c r="A893" s="15" t="s">
        <v>2100</v>
      </c>
      <c r="B893" t="s">
        <v>4519</v>
      </c>
      <c r="C893" t="s">
        <v>8</v>
      </c>
      <c r="D893" t="s">
        <v>11</v>
      </c>
      <c r="E893" t="s">
        <v>1041</v>
      </c>
      <c r="F893" t="s">
        <v>8</v>
      </c>
      <c r="G893" t="s">
        <v>1053</v>
      </c>
      <c r="H893" t="s">
        <v>1054</v>
      </c>
      <c r="I893" t="s">
        <v>8</v>
      </c>
      <c r="J893" t="s">
        <v>1118</v>
      </c>
    </row>
    <row r="894" spans="1:10" customFormat="1" x14ac:dyDescent="0.25">
      <c r="A894" s="15" t="s">
        <v>2101</v>
      </c>
      <c r="B894" t="s">
        <v>4520</v>
      </c>
      <c r="C894" t="s">
        <v>8</v>
      </c>
      <c r="D894" t="s">
        <v>26</v>
      </c>
      <c r="E894" t="s">
        <v>1041</v>
      </c>
      <c r="F894" t="s">
        <v>8</v>
      </c>
      <c r="G894" t="s">
        <v>8</v>
      </c>
      <c r="H894" t="s">
        <v>8</v>
      </c>
      <c r="I894" t="s">
        <v>8</v>
      </c>
      <c r="J894" t="s">
        <v>1118</v>
      </c>
    </row>
    <row r="895" spans="1:10" customFormat="1" x14ac:dyDescent="0.25">
      <c r="A895" s="15" t="s">
        <v>2102</v>
      </c>
      <c r="B895" t="s">
        <v>4521</v>
      </c>
      <c r="C895" t="s">
        <v>8</v>
      </c>
      <c r="D895" t="s">
        <v>1057</v>
      </c>
      <c r="E895" t="s">
        <v>1041</v>
      </c>
      <c r="F895" t="s">
        <v>8</v>
      </c>
      <c r="G895" t="s">
        <v>8</v>
      </c>
      <c r="H895" t="s">
        <v>8</v>
      </c>
      <c r="I895" t="s">
        <v>8</v>
      </c>
      <c r="J895" t="s">
        <v>4522</v>
      </c>
    </row>
    <row r="896" spans="1:10" customFormat="1" x14ac:dyDescent="0.25">
      <c r="A896" s="15" t="s">
        <v>2103</v>
      </c>
      <c r="B896" t="s">
        <v>4523</v>
      </c>
      <c r="C896" t="s">
        <v>8</v>
      </c>
      <c r="D896" t="s">
        <v>179</v>
      </c>
      <c r="E896" t="s">
        <v>1041</v>
      </c>
      <c r="F896" t="s">
        <v>8</v>
      </c>
      <c r="G896" t="s">
        <v>8</v>
      </c>
      <c r="H896" t="s">
        <v>8</v>
      </c>
      <c r="I896" t="s">
        <v>8</v>
      </c>
      <c r="J896" t="s">
        <v>4522</v>
      </c>
    </row>
    <row r="897" spans="1:10" customFormat="1" x14ac:dyDescent="0.25">
      <c r="A897" s="15" t="s">
        <v>2104</v>
      </c>
      <c r="B897" t="s">
        <v>4524</v>
      </c>
      <c r="C897" t="s">
        <v>8</v>
      </c>
      <c r="D897" t="s">
        <v>1081</v>
      </c>
      <c r="E897" t="s">
        <v>1041</v>
      </c>
      <c r="F897" t="s">
        <v>8</v>
      </c>
      <c r="G897" t="s">
        <v>8</v>
      </c>
      <c r="H897" t="s">
        <v>8</v>
      </c>
      <c r="I897" t="s">
        <v>8</v>
      </c>
      <c r="J897" t="s">
        <v>4522</v>
      </c>
    </row>
    <row r="898" spans="1:10" customFormat="1" x14ac:dyDescent="0.25">
      <c r="A898" s="15" t="s">
        <v>2105</v>
      </c>
      <c r="B898" t="s">
        <v>4525</v>
      </c>
      <c r="C898" t="s">
        <v>8</v>
      </c>
      <c r="D898" t="s">
        <v>1070</v>
      </c>
      <c r="E898" t="s">
        <v>1041</v>
      </c>
      <c r="F898" t="s">
        <v>8</v>
      </c>
      <c r="G898" t="s">
        <v>8</v>
      </c>
      <c r="H898" t="s">
        <v>8</v>
      </c>
      <c r="I898" t="s">
        <v>8</v>
      </c>
      <c r="J898" t="s">
        <v>4522</v>
      </c>
    </row>
    <row r="899" spans="1:10" customFormat="1" x14ac:dyDescent="0.25">
      <c r="A899" s="15" t="s">
        <v>2106</v>
      </c>
      <c r="B899" t="s">
        <v>4526</v>
      </c>
      <c r="C899" t="s">
        <v>8</v>
      </c>
      <c r="D899" t="s">
        <v>24</v>
      </c>
      <c r="E899" t="s">
        <v>1041</v>
      </c>
      <c r="F899" t="s">
        <v>8</v>
      </c>
      <c r="G899" t="s">
        <v>8</v>
      </c>
      <c r="H899" t="s">
        <v>8</v>
      </c>
      <c r="I899" t="s">
        <v>8</v>
      </c>
      <c r="J899" t="s">
        <v>4522</v>
      </c>
    </row>
    <row r="900" spans="1:10" customFormat="1" x14ac:dyDescent="0.25">
      <c r="A900" s="15" t="s">
        <v>2107</v>
      </c>
      <c r="B900" t="s">
        <v>4527</v>
      </c>
      <c r="C900" t="s">
        <v>8</v>
      </c>
      <c r="D900" t="s">
        <v>11</v>
      </c>
      <c r="E900" t="s">
        <v>1041</v>
      </c>
      <c r="F900" t="s">
        <v>8</v>
      </c>
      <c r="G900" t="s">
        <v>1053</v>
      </c>
      <c r="H900" t="s">
        <v>1054</v>
      </c>
      <c r="I900" t="s">
        <v>8</v>
      </c>
      <c r="J900" t="s">
        <v>4522</v>
      </c>
    </row>
    <row r="901" spans="1:10" customFormat="1" x14ac:dyDescent="0.25">
      <c r="A901" s="15" t="s">
        <v>1754</v>
      </c>
      <c r="B901" t="s">
        <v>4528</v>
      </c>
      <c r="C901" t="s">
        <v>8</v>
      </c>
      <c r="D901" t="s">
        <v>527</v>
      </c>
      <c r="E901" t="s">
        <v>391</v>
      </c>
      <c r="F901" t="s">
        <v>8</v>
      </c>
      <c r="G901" t="s">
        <v>528</v>
      </c>
      <c r="H901" t="s">
        <v>529</v>
      </c>
      <c r="I901" t="s">
        <v>8</v>
      </c>
      <c r="J901" t="s">
        <v>530</v>
      </c>
    </row>
    <row r="902" spans="1:10" customFormat="1" x14ac:dyDescent="0.25">
      <c r="A902" s="15" t="s">
        <v>1755</v>
      </c>
      <c r="B902" t="s">
        <v>4529</v>
      </c>
      <c r="C902" t="s">
        <v>8</v>
      </c>
      <c r="D902" t="s">
        <v>535</v>
      </c>
      <c r="E902" t="s">
        <v>346</v>
      </c>
      <c r="F902" t="s">
        <v>8</v>
      </c>
      <c r="G902" t="s">
        <v>528</v>
      </c>
      <c r="H902" t="s">
        <v>529</v>
      </c>
      <c r="I902" t="s">
        <v>8</v>
      </c>
      <c r="J902" t="s">
        <v>530</v>
      </c>
    </row>
    <row r="903" spans="1:10" customFormat="1" x14ac:dyDescent="0.25">
      <c r="A903" s="15" t="s">
        <v>1756</v>
      </c>
      <c r="B903" t="s">
        <v>4530</v>
      </c>
      <c r="C903" t="s">
        <v>546</v>
      </c>
      <c r="D903" t="s">
        <v>544</v>
      </c>
      <c r="E903" t="s">
        <v>346</v>
      </c>
      <c r="F903" t="s">
        <v>8</v>
      </c>
      <c r="G903" t="s">
        <v>442</v>
      </c>
      <c r="H903" t="s">
        <v>545</v>
      </c>
      <c r="I903" t="s">
        <v>8</v>
      </c>
      <c r="J903" t="s">
        <v>8</v>
      </c>
    </row>
    <row r="904" spans="1:10" customFormat="1" x14ac:dyDescent="0.25">
      <c r="A904" s="15" t="s">
        <v>1757</v>
      </c>
      <c r="B904" t="s">
        <v>4531</v>
      </c>
      <c r="C904" t="s">
        <v>3052</v>
      </c>
      <c r="D904" t="s">
        <v>403</v>
      </c>
      <c r="E904" t="s">
        <v>391</v>
      </c>
      <c r="F904" t="s">
        <v>8</v>
      </c>
      <c r="G904" t="s">
        <v>416</v>
      </c>
      <c r="H904" t="s">
        <v>8</v>
      </c>
      <c r="I904" t="s">
        <v>8</v>
      </c>
      <c r="J904" t="s">
        <v>3053</v>
      </c>
    </row>
    <row r="905" spans="1:10" customFormat="1" x14ac:dyDescent="0.25">
      <c r="A905" s="15" t="s">
        <v>1758</v>
      </c>
      <c r="B905" t="s">
        <v>4532</v>
      </c>
      <c r="C905" t="s">
        <v>421</v>
      </c>
      <c r="D905" t="s">
        <v>422</v>
      </c>
      <c r="E905" t="s">
        <v>391</v>
      </c>
      <c r="F905" t="s">
        <v>8</v>
      </c>
      <c r="G905" t="s">
        <v>423</v>
      </c>
      <c r="H905" t="s">
        <v>8</v>
      </c>
      <c r="I905" t="s">
        <v>8</v>
      </c>
      <c r="J905" t="s">
        <v>424</v>
      </c>
    </row>
    <row r="906" spans="1:10" customFormat="1" x14ac:dyDescent="0.25">
      <c r="A906" s="15" t="s">
        <v>1408</v>
      </c>
      <c r="B906" t="s">
        <v>4533</v>
      </c>
      <c r="C906" t="s">
        <v>928</v>
      </c>
      <c r="D906" t="s">
        <v>11</v>
      </c>
      <c r="E906" t="s">
        <v>19</v>
      </c>
      <c r="F906" t="s">
        <v>796</v>
      </c>
      <c r="G906" t="s">
        <v>8</v>
      </c>
      <c r="H906" t="s">
        <v>8</v>
      </c>
      <c r="I906" t="s">
        <v>929</v>
      </c>
      <c r="J906" t="s">
        <v>8</v>
      </c>
    </row>
    <row r="907" spans="1:10" customFormat="1" x14ac:dyDescent="0.25">
      <c r="A907" s="15" t="s">
        <v>1409</v>
      </c>
      <c r="B907" t="s">
        <v>4534</v>
      </c>
      <c r="C907" t="s">
        <v>22</v>
      </c>
      <c r="D907" t="s">
        <v>11</v>
      </c>
      <c r="E907" t="s">
        <v>19</v>
      </c>
      <c r="F907" t="s">
        <v>8</v>
      </c>
      <c r="G907" t="s">
        <v>8</v>
      </c>
      <c r="H907" t="s">
        <v>8</v>
      </c>
      <c r="I907" t="s">
        <v>4535</v>
      </c>
      <c r="J907" t="s">
        <v>23</v>
      </c>
    </row>
    <row r="908" spans="1:10" customFormat="1" x14ac:dyDescent="0.25">
      <c r="A908" s="15" t="s">
        <v>1759</v>
      </c>
      <c r="B908" t="s">
        <v>4536</v>
      </c>
      <c r="C908" t="s">
        <v>454</v>
      </c>
      <c r="D908" t="s">
        <v>403</v>
      </c>
      <c r="E908" t="s">
        <v>346</v>
      </c>
      <c r="F908" t="s">
        <v>8</v>
      </c>
      <c r="G908" t="s">
        <v>455</v>
      </c>
      <c r="H908" t="s">
        <v>456</v>
      </c>
      <c r="I908" t="s">
        <v>8</v>
      </c>
      <c r="J908" t="s">
        <v>457</v>
      </c>
    </row>
    <row r="909" spans="1:10" customFormat="1" x14ac:dyDescent="0.25">
      <c r="A909" s="15" t="s">
        <v>2528</v>
      </c>
      <c r="B909" t="s">
        <v>4537</v>
      </c>
      <c r="C909" t="s">
        <v>612</v>
      </c>
      <c r="D909" t="s">
        <v>11</v>
      </c>
      <c r="E909" t="s">
        <v>553</v>
      </c>
      <c r="F909" t="s">
        <v>583</v>
      </c>
      <c r="G909" t="s">
        <v>4538</v>
      </c>
      <c r="H909" t="s">
        <v>3593</v>
      </c>
      <c r="I909" t="s">
        <v>8</v>
      </c>
      <c r="J909" t="s">
        <v>613</v>
      </c>
    </row>
    <row r="910" spans="1:10" customFormat="1" x14ac:dyDescent="0.25">
      <c r="A910" s="15" t="s">
        <v>3054</v>
      </c>
      <c r="B910" t="s">
        <v>4539</v>
      </c>
      <c r="C910" t="s">
        <v>656</v>
      </c>
      <c r="D910" t="s">
        <v>11</v>
      </c>
      <c r="E910" t="s">
        <v>553</v>
      </c>
      <c r="F910" t="s">
        <v>8</v>
      </c>
      <c r="G910" t="s">
        <v>4540</v>
      </c>
      <c r="H910" t="s">
        <v>3431</v>
      </c>
      <c r="I910" t="s">
        <v>8</v>
      </c>
      <c r="J910" t="s">
        <v>3055</v>
      </c>
    </row>
    <row r="911" spans="1:10" customFormat="1" x14ac:dyDescent="0.25">
      <c r="A911" s="15" t="s">
        <v>1615</v>
      </c>
      <c r="B911" t="s">
        <v>4541</v>
      </c>
      <c r="C911" t="s">
        <v>8</v>
      </c>
      <c r="D911" t="s">
        <v>121</v>
      </c>
      <c r="E911" t="s">
        <v>41</v>
      </c>
      <c r="F911" t="s">
        <v>8</v>
      </c>
      <c r="G911" t="s">
        <v>4542</v>
      </c>
      <c r="H911" t="s">
        <v>8</v>
      </c>
      <c r="I911" t="s">
        <v>8</v>
      </c>
      <c r="J911" t="s">
        <v>8</v>
      </c>
    </row>
    <row r="912" spans="1:10" customFormat="1" x14ac:dyDescent="0.25">
      <c r="A912" s="15" t="s">
        <v>1760</v>
      </c>
      <c r="B912" t="s">
        <v>4543</v>
      </c>
      <c r="C912" t="s">
        <v>512</v>
      </c>
      <c r="D912" t="s">
        <v>8</v>
      </c>
      <c r="E912" t="s">
        <v>346</v>
      </c>
      <c r="F912" t="s">
        <v>8</v>
      </c>
      <c r="G912" t="s">
        <v>8</v>
      </c>
      <c r="H912" t="s">
        <v>8</v>
      </c>
      <c r="I912" t="s">
        <v>8</v>
      </c>
      <c r="J912" t="s">
        <v>477</v>
      </c>
    </row>
    <row r="913" spans="1:10" customFormat="1" x14ac:dyDescent="0.25">
      <c r="A913" s="15" t="s">
        <v>1761</v>
      </c>
      <c r="B913" t="s">
        <v>4544</v>
      </c>
      <c r="C913" t="s">
        <v>512</v>
      </c>
      <c r="D913" t="s">
        <v>8</v>
      </c>
      <c r="E913" t="s">
        <v>346</v>
      </c>
      <c r="F913" t="s">
        <v>8</v>
      </c>
      <c r="G913" t="s">
        <v>8</v>
      </c>
      <c r="H913" t="s">
        <v>8</v>
      </c>
      <c r="I913" t="s">
        <v>8</v>
      </c>
      <c r="J913" t="s">
        <v>477</v>
      </c>
    </row>
    <row r="914" spans="1:10" customFormat="1" x14ac:dyDescent="0.25">
      <c r="A914" s="15" t="s">
        <v>1762</v>
      </c>
      <c r="B914" t="s">
        <v>4545</v>
      </c>
      <c r="C914" t="s">
        <v>370</v>
      </c>
      <c r="D914" t="s">
        <v>371</v>
      </c>
      <c r="E914" t="s">
        <v>346</v>
      </c>
      <c r="F914" t="s">
        <v>8</v>
      </c>
      <c r="G914" t="s">
        <v>372</v>
      </c>
      <c r="H914" t="s">
        <v>373</v>
      </c>
      <c r="I914" t="s">
        <v>8</v>
      </c>
      <c r="J914" t="s">
        <v>8</v>
      </c>
    </row>
    <row r="915" spans="1:10" customFormat="1" x14ac:dyDescent="0.25">
      <c r="A915" s="15" t="s">
        <v>1763</v>
      </c>
      <c r="B915" t="s">
        <v>4546</v>
      </c>
      <c r="C915" t="s">
        <v>478</v>
      </c>
      <c r="D915" t="s">
        <v>8</v>
      </c>
      <c r="E915" t="s">
        <v>346</v>
      </c>
      <c r="F915" t="s">
        <v>8</v>
      </c>
      <c r="G915" t="s">
        <v>473</v>
      </c>
      <c r="H915" t="s">
        <v>474</v>
      </c>
      <c r="I915" t="s">
        <v>8</v>
      </c>
      <c r="J915" t="s">
        <v>479</v>
      </c>
    </row>
    <row r="916" spans="1:10" customFormat="1" x14ac:dyDescent="0.25">
      <c r="A916" s="15" t="s">
        <v>1764</v>
      </c>
      <c r="B916" t="s">
        <v>4547</v>
      </c>
      <c r="C916" t="s">
        <v>472</v>
      </c>
      <c r="D916" t="s">
        <v>8</v>
      </c>
      <c r="E916" t="s">
        <v>346</v>
      </c>
      <c r="F916" t="s">
        <v>8</v>
      </c>
      <c r="G916" t="s">
        <v>473</v>
      </c>
      <c r="H916" t="s">
        <v>474</v>
      </c>
      <c r="I916" t="s">
        <v>8</v>
      </c>
      <c r="J916" t="s">
        <v>475</v>
      </c>
    </row>
    <row r="917" spans="1:10" customFormat="1" x14ac:dyDescent="0.25">
      <c r="A917" s="15" t="s">
        <v>1765</v>
      </c>
      <c r="B917" t="s">
        <v>4548</v>
      </c>
      <c r="C917" t="s">
        <v>476</v>
      </c>
      <c r="D917" t="s">
        <v>8</v>
      </c>
      <c r="E917" t="s">
        <v>346</v>
      </c>
      <c r="F917" t="s">
        <v>8</v>
      </c>
      <c r="G917" t="s">
        <v>8</v>
      </c>
      <c r="H917" t="s">
        <v>4549</v>
      </c>
      <c r="I917" t="s">
        <v>8</v>
      </c>
      <c r="J917" t="s">
        <v>477</v>
      </c>
    </row>
    <row r="918" spans="1:10" customFormat="1" x14ac:dyDescent="0.25">
      <c r="A918" s="15" t="s">
        <v>1410</v>
      </c>
      <c r="B918" t="s">
        <v>4550</v>
      </c>
      <c r="C918" t="s">
        <v>4551</v>
      </c>
      <c r="D918" t="s">
        <v>11</v>
      </c>
      <c r="E918" t="s">
        <v>19</v>
      </c>
      <c r="F918" t="s">
        <v>8</v>
      </c>
      <c r="G918" t="s">
        <v>8</v>
      </c>
      <c r="H918" t="s">
        <v>8</v>
      </c>
      <c r="I918" t="s">
        <v>8</v>
      </c>
      <c r="J918" t="s">
        <v>930</v>
      </c>
    </row>
    <row r="919" spans="1:10" customFormat="1" x14ac:dyDescent="0.25">
      <c r="A919" s="15" t="s">
        <v>2686</v>
      </c>
      <c r="B919" t="s">
        <v>4552</v>
      </c>
      <c r="C919" t="s">
        <v>2649</v>
      </c>
      <c r="D919" t="s">
        <v>11</v>
      </c>
      <c r="E919" t="s">
        <v>19</v>
      </c>
      <c r="F919" t="s">
        <v>8</v>
      </c>
      <c r="G919" t="s">
        <v>8</v>
      </c>
      <c r="H919" t="s">
        <v>8</v>
      </c>
      <c r="I919" t="s">
        <v>8</v>
      </c>
      <c r="J919" t="s">
        <v>2650</v>
      </c>
    </row>
    <row r="920" spans="1:10" customFormat="1" x14ac:dyDescent="0.25">
      <c r="A920" s="15" t="s">
        <v>1766</v>
      </c>
      <c r="B920" t="s">
        <v>4553</v>
      </c>
      <c r="C920" t="s">
        <v>512</v>
      </c>
      <c r="D920" t="s">
        <v>11</v>
      </c>
      <c r="E920" t="s">
        <v>346</v>
      </c>
      <c r="F920" t="s">
        <v>8</v>
      </c>
      <c r="G920" t="s">
        <v>8</v>
      </c>
      <c r="H920" t="s">
        <v>8</v>
      </c>
      <c r="I920" t="s">
        <v>8</v>
      </c>
      <c r="J920" t="s">
        <v>477</v>
      </c>
    </row>
    <row r="921" spans="1:10" customFormat="1" x14ac:dyDescent="0.25">
      <c r="A921" s="15" t="s">
        <v>1767</v>
      </c>
      <c r="B921" t="s">
        <v>4554</v>
      </c>
      <c r="C921" t="s">
        <v>512</v>
      </c>
      <c r="D921" t="s">
        <v>515</v>
      </c>
      <c r="E921" t="s">
        <v>346</v>
      </c>
      <c r="F921" t="s">
        <v>8</v>
      </c>
      <c r="G921" t="s">
        <v>8</v>
      </c>
      <c r="H921" t="s">
        <v>4555</v>
      </c>
      <c r="I921" t="s">
        <v>8</v>
      </c>
      <c r="J921" t="s">
        <v>477</v>
      </c>
    </row>
    <row r="922" spans="1:10" customFormat="1" x14ac:dyDescent="0.25">
      <c r="A922" s="15" t="s">
        <v>1768</v>
      </c>
      <c r="B922" t="s">
        <v>4556</v>
      </c>
      <c r="C922" t="s">
        <v>512</v>
      </c>
      <c r="D922" t="s">
        <v>518</v>
      </c>
      <c r="E922" t="s">
        <v>346</v>
      </c>
      <c r="F922" t="s">
        <v>8</v>
      </c>
      <c r="G922" t="s">
        <v>8</v>
      </c>
      <c r="H922" t="s">
        <v>8</v>
      </c>
      <c r="I922" t="s">
        <v>8</v>
      </c>
      <c r="J922" t="s">
        <v>477</v>
      </c>
    </row>
    <row r="923" spans="1:10" customFormat="1" x14ac:dyDescent="0.25">
      <c r="A923" s="15" t="s">
        <v>1769</v>
      </c>
      <c r="B923" t="s">
        <v>4557</v>
      </c>
      <c r="C923" t="s">
        <v>512</v>
      </c>
      <c r="D923" t="s">
        <v>11</v>
      </c>
      <c r="E923" t="s">
        <v>346</v>
      </c>
      <c r="F923" t="s">
        <v>8</v>
      </c>
      <c r="G923" t="s">
        <v>8</v>
      </c>
      <c r="H923" t="s">
        <v>8</v>
      </c>
      <c r="I923" t="s">
        <v>8</v>
      </c>
      <c r="J923" t="s">
        <v>477</v>
      </c>
    </row>
    <row r="924" spans="1:10" customFormat="1" x14ac:dyDescent="0.25">
      <c r="A924" s="15" t="s">
        <v>1770</v>
      </c>
      <c r="B924" t="s">
        <v>4558</v>
      </c>
      <c r="C924" t="s">
        <v>1214</v>
      </c>
      <c r="D924" t="s">
        <v>8</v>
      </c>
      <c r="E924" t="s">
        <v>346</v>
      </c>
      <c r="F924" t="s">
        <v>8</v>
      </c>
      <c r="G924" t="s">
        <v>1215</v>
      </c>
      <c r="H924" t="s">
        <v>8</v>
      </c>
      <c r="I924" t="s">
        <v>8</v>
      </c>
      <c r="J924" t="s">
        <v>8</v>
      </c>
    </row>
    <row r="925" spans="1:10" customFormat="1" x14ac:dyDescent="0.25">
      <c r="A925" s="15" t="s">
        <v>2529</v>
      </c>
      <c r="B925" t="s">
        <v>4559</v>
      </c>
      <c r="C925" t="s">
        <v>656</v>
      </c>
      <c r="D925" t="s">
        <v>11</v>
      </c>
      <c r="E925" t="s">
        <v>553</v>
      </c>
      <c r="F925" t="s">
        <v>8</v>
      </c>
      <c r="G925" t="s">
        <v>4560</v>
      </c>
      <c r="H925" t="s">
        <v>3302</v>
      </c>
      <c r="I925" t="s">
        <v>8</v>
      </c>
      <c r="J925" t="s">
        <v>662</v>
      </c>
    </row>
    <row r="926" spans="1:10" customFormat="1" x14ac:dyDescent="0.25">
      <c r="A926" s="15" t="s">
        <v>2530</v>
      </c>
      <c r="B926" t="s">
        <v>4561</v>
      </c>
      <c r="C926" t="s">
        <v>607</v>
      </c>
      <c r="D926" t="s">
        <v>11</v>
      </c>
      <c r="E926" t="s">
        <v>553</v>
      </c>
      <c r="F926" t="s">
        <v>8</v>
      </c>
      <c r="G926" t="s">
        <v>614</v>
      </c>
      <c r="H926" t="s">
        <v>581</v>
      </c>
      <c r="I926" t="s">
        <v>8</v>
      </c>
      <c r="J926" t="s">
        <v>615</v>
      </c>
    </row>
    <row r="927" spans="1:10" customFormat="1" x14ac:dyDescent="0.25">
      <c r="A927" s="15" t="s">
        <v>4562</v>
      </c>
      <c r="B927" t="s">
        <v>4563</v>
      </c>
      <c r="C927" t="s">
        <v>8</v>
      </c>
      <c r="D927" t="s">
        <v>765</v>
      </c>
      <c r="E927" t="s">
        <v>767</v>
      </c>
      <c r="F927" t="s">
        <v>8</v>
      </c>
      <c r="G927" t="s">
        <v>769</v>
      </c>
      <c r="H927" t="s">
        <v>770</v>
      </c>
      <c r="I927" t="s">
        <v>8</v>
      </c>
      <c r="J927" t="s">
        <v>8</v>
      </c>
    </row>
    <row r="928" spans="1:10" customFormat="1" x14ac:dyDescent="0.25">
      <c r="A928" s="15" t="s">
        <v>4564</v>
      </c>
      <c r="B928" t="s">
        <v>4565</v>
      </c>
      <c r="C928" t="s">
        <v>8</v>
      </c>
      <c r="D928" t="s">
        <v>765</v>
      </c>
      <c r="E928" t="s">
        <v>767</v>
      </c>
      <c r="F928" t="s">
        <v>8</v>
      </c>
      <c r="G928" t="s">
        <v>4566</v>
      </c>
      <c r="H928" t="s">
        <v>771</v>
      </c>
      <c r="I928" t="s">
        <v>8</v>
      </c>
      <c r="J928" t="s">
        <v>8</v>
      </c>
    </row>
    <row r="929" spans="1:10" customFormat="1" x14ac:dyDescent="0.25">
      <c r="A929" s="15" t="s">
        <v>4567</v>
      </c>
      <c r="B929" t="s">
        <v>4568</v>
      </c>
      <c r="C929" t="s">
        <v>8</v>
      </c>
      <c r="D929" t="s">
        <v>765</v>
      </c>
      <c r="E929" t="s">
        <v>766</v>
      </c>
      <c r="F929" t="s">
        <v>8</v>
      </c>
      <c r="G929" t="s">
        <v>8</v>
      </c>
      <c r="H929" t="s">
        <v>8</v>
      </c>
      <c r="I929" t="s">
        <v>8</v>
      </c>
      <c r="J929" t="s">
        <v>8</v>
      </c>
    </row>
    <row r="930" spans="1:10" customFormat="1" x14ac:dyDescent="0.25">
      <c r="A930" s="15" t="s">
        <v>1771</v>
      </c>
      <c r="B930" t="s">
        <v>4569</v>
      </c>
      <c r="C930" t="s">
        <v>8</v>
      </c>
      <c r="D930" t="s">
        <v>441</v>
      </c>
      <c r="E930" t="s">
        <v>346</v>
      </c>
      <c r="F930" t="s">
        <v>8</v>
      </c>
      <c r="G930" t="s">
        <v>442</v>
      </c>
      <c r="H930" t="s">
        <v>8</v>
      </c>
      <c r="I930" t="s">
        <v>8</v>
      </c>
      <c r="J930" t="s">
        <v>448</v>
      </c>
    </row>
    <row r="931" spans="1:10" customFormat="1" x14ac:dyDescent="0.25">
      <c r="A931" s="15" t="s">
        <v>2108</v>
      </c>
      <c r="B931" t="s">
        <v>4570</v>
      </c>
      <c r="C931" t="s">
        <v>8</v>
      </c>
      <c r="D931" t="s">
        <v>1055</v>
      </c>
      <c r="E931" t="s">
        <v>1041</v>
      </c>
      <c r="F931" t="s">
        <v>8</v>
      </c>
      <c r="G931" t="s">
        <v>4571</v>
      </c>
      <c r="H931" t="s">
        <v>4572</v>
      </c>
      <c r="I931" t="s">
        <v>8</v>
      </c>
      <c r="J931" t="s">
        <v>1119</v>
      </c>
    </row>
    <row r="932" spans="1:10" customFormat="1" x14ac:dyDescent="0.25">
      <c r="A932" s="15" t="s">
        <v>2109</v>
      </c>
      <c r="B932" t="s">
        <v>4573</v>
      </c>
      <c r="C932" t="s">
        <v>8</v>
      </c>
      <c r="D932" t="s">
        <v>198</v>
      </c>
      <c r="E932" t="s">
        <v>1041</v>
      </c>
      <c r="F932" t="s">
        <v>8</v>
      </c>
      <c r="G932" t="s">
        <v>4571</v>
      </c>
      <c r="H932" t="s">
        <v>4574</v>
      </c>
      <c r="I932" t="s">
        <v>8</v>
      </c>
      <c r="J932" t="s">
        <v>1119</v>
      </c>
    </row>
    <row r="933" spans="1:10" customFormat="1" x14ac:dyDescent="0.25">
      <c r="A933" s="15" t="s">
        <v>2110</v>
      </c>
      <c r="B933" t="s">
        <v>4575</v>
      </c>
      <c r="C933" t="s">
        <v>8</v>
      </c>
      <c r="D933" t="s">
        <v>328</v>
      </c>
      <c r="E933" t="s">
        <v>1041</v>
      </c>
      <c r="F933" t="s">
        <v>8</v>
      </c>
      <c r="G933" t="s">
        <v>4571</v>
      </c>
      <c r="H933" t="s">
        <v>4572</v>
      </c>
      <c r="I933" t="s">
        <v>8</v>
      </c>
      <c r="J933" t="s">
        <v>1119</v>
      </c>
    </row>
    <row r="934" spans="1:10" customFormat="1" x14ac:dyDescent="0.25">
      <c r="A934" s="15" t="s">
        <v>1411</v>
      </c>
      <c r="B934" t="s">
        <v>4576</v>
      </c>
      <c r="C934" t="s">
        <v>4577</v>
      </c>
      <c r="D934" t="s">
        <v>11</v>
      </c>
      <c r="E934" t="s">
        <v>8</v>
      </c>
      <c r="F934" t="s">
        <v>8</v>
      </c>
      <c r="G934" t="s">
        <v>8</v>
      </c>
      <c r="H934" t="s">
        <v>8</v>
      </c>
      <c r="I934" t="s">
        <v>4578</v>
      </c>
      <c r="J934" t="s">
        <v>8</v>
      </c>
    </row>
    <row r="935" spans="1:10" customFormat="1" x14ac:dyDescent="0.25">
      <c r="A935" s="15" t="s">
        <v>1616</v>
      </c>
      <c r="B935" t="s">
        <v>4579</v>
      </c>
      <c r="C935" t="s">
        <v>4580</v>
      </c>
      <c r="D935" t="s">
        <v>8</v>
      </c>
      <c r="E935" t="s">
        <v>34</v>
      </c>
      <c r="F935" t="s">
        <v>8</v>
      </c>
      <c r="G935" t="s">
        <v>8</v>
      </c>
      <c r="H935" t="s">
        <v>8</v>
      </c>
      <c r="I935" t="s">
        <v>8</v>
      </c>
      <c r="J935" t="s">
        <v>99</v>
      </c>
    </row>
    <row r="936" spans="1:10" customFormat="1" x14ac:dyDescent="0.25">
      <c r="A936" s="15" t="s">
        <v>1412</v>
      </c>
      <c r="B936" t="s">
        <v>4581</v>
      </c>
      <c r="C936" t="s">
        <v>888</v>
      </c>
      <c r="D936" t="s">
        <v>11</v>
      </c>
      <c r="E936" t="s">
        <v>19</v>
      </c>
      <c r="F936" t="s">
        <v>4582</v>
      </c>
      <c r="G936" t="s">
        <v>8</v>
      </c>
      <c r="H936" t="s">
        <v>8</v>
      </c>
      <c r="I936" t="s">
        <v>4583</v>
      </c>
      <c r="J936" t="s">
        <v>8</v>
      </c>
    </row>
    <row r="937" spans="1:10" customFormat="1" x14ac:dyDescent="0.25">
      <c r="A937" s="15" t="s">
        <v>1772</v>
      </c>
      <c r="B937" t="s">
        <v>4584</v>
      </c>
      <c r="C937" t="s">
        <v>533</v>
      </c>
      <c r="D937" t="s">
        <v>8</v>
      </c>
      <c r="E937" t="s">
        <v>346</v>
      </c>
      <c r="F937" t="s">
        <v>8</v>
      </c>
      <c r="G937" t="s">
        <v>534</v>
      </c>
      <c r="H937" t="s">
        <v>8</v>
      </c>
      <c r="I937" t="s">
        <v>8</v>
      </c>
      <c r="J937" t="s">
        <v>8</v>
      </c>
    </row>
    <row r="938" spans="1:10" customFormat="1" x14ac:dyDescent="0.25">
      <c r="A938" s="15" t="s">
        <v>4585</v>
      </c>
      <c r="B938" t="s">
        <v>4586</v>
      </c>
      <c r="C938" t="s">
        <v>1198</v>
      </c>
      <c r="D938" t="s">
        <v>8</v>
      </c>
      <c r="E938" t="s">
        <v>1185</v>
      </c>
      <c r="F938" t="s">
        <v>8</v>
      </c>
      <c r="G938" t="s">
        <v>1199</v>
      </c>
      <c r="H938" t="s">
        <v>8</v>
      </c>
      <c r="I938" t="s">
        <v>8</v>
      </c>
      <c r="J938" t="s">
        <v>8</v>
      </c>
    </row>
    <row r="939" spans="1:10" customFormat="1" x14ac:dyDescent="0.25">
      <c r="A939" s="15" t="s">
        <v>2531</v>
      </c>
      <c r="B939" t="s">
        <v>4587</v>
      </c>
      <c r="C939" t="s">
        <v>636</v>
      </c>
      <c r="D939" t="s">
        <v>11</v>
      </c>
      <c r="E939" t="s">
        <v>553</v>
      </c>
      <c r="F939" t="s">
        <v>583</v>
      </c>
      <c r="G939" t="s">
        <v>639</v>
      </c>
      <c r="H939" t="s">
        <v>4588</v>
      </c>
      <c r="I939" t="s">
        <v>8</v>
      </c>
      <c r="J939" t="s">
        <v>8</v>
      </c>
    </row>
    <row r="940" spans="1:10" customFormat="1" x14ac:dyDescent="0.25">
      <c r="A940" s="15" t="s">
        <v>2532</v>
      </c>
      <c r="B940" t="s">
        <v>4589</v>
      </c>
      <c r="C940" t="s">
        <v>626</v>
      </c>
      <c r="D940" t="s">
        <v>11</v>
      </c>
      <c r="E940" t="s">
        <v>553</v>
      </c>
      <c r="F940" t="s">
        <v>8</v>
      </c>
      <c r="G940" t="s">
        <v>3056</v>
      </c>
      <c r="H940" t="s">
        <v>3329</v>
      </c>
      <c r="I940" t="s">
        <v>8</v>
      </c>
      <c r="J940" t="s">
        <v>3057</v>
      </c>
    </row>
    <row r="941" spans="1:10" customFormat="1" x14ac:dyDescent="0.25">
      <c r="A941" s="15" t="s">
        <v>2533</v>
      </c>
      <c r="B941" t="s">
        <v>4590</v>
      </c>
      <c r="C941" t="s">
        <v>636</v>
      </c>
      <c r="D941" t="s">
        <v>11</v>
      </c>
      <c r="E941" t="s">
        <v>553</v>
      </c>
      <c r="F941" t="s">
        <v>8</v>
      </c>
      <c r="G941" t="s">
        <v>4591</v>
      </c>
      <c r="H941" t="s">
        <v>4592</v>
      </c>
      <c r="I941" t="s">
        <v>8</v>
      </c>
      <c r="J941" t="s">
        <v>640</v>
      </c>
    </row>
    <row r="942" spans="1:10" customFormat="1" x14ac:dyDescent="0.25">
      <c r="A942" s="15" t="s">
        <v>1617</v>
      </c>
      <c r="B942" t="s">
        <v>4593</v>
      </c>
      <c r="C942" t="s">
        <v>8</v>
      </c>
      <c r="D942" t="s">
        <v>100</v>
      </c>
      <c r="E942" t="s">
        <v>41</v>
      </c>
      <c r="F942" t="s">
        <v>8</v>
      </c>
      <c r="G942" t="s">
        <v>101</v>
      </c>
      <c r="H942" t="s">
        <v>8</v>
      </c>
      <c r="I942" t="s">
        <v>8</v>
      </c>
      <c r="J942" t="s">
        <v>102</v>
      </c>
    </row>
    <row r="943" spans="1:10" customFormat="1" x14ac:dyDescent="0.25">
      <c r="A943" s="15" t="s">
        <v>1577</v>
      </c>
      <c r="B943" t="s">
        <v>4594</v>
      </c>
      <c r="C943" t="s">
        <v>232</v>
      </c>
      <c r="D943" t="s">
        <v>203</v>
      </c>
      <c r="E943" t="s">
        <v>205</v>
      </c>
      <c r="F943" t="s">
        <v>8</v>
      </c>
      <c r="G943" t="s">
        <v>233</v>
      </c>
      <c r="H943" t="s">
        <v>8</v>
      </c>
      <c r="I943" t="s">
        <v>8</v>
      </c>
      <c r="J943" t="s">
        <v>8</v>
      </c>
    </row>
    <row r="944" spans="1:10" customFormat="1" x14ac:dyDescent="0.25">
      <c r="A944" s="15" t="s">
        <v>2111</v>
      </c>
      <c r="B944" t="s">
        <v>4595</v>
      </c>
      <c r="C944" t="s">
        <v>8</v>
      </c>
      <c r="D944" t="s">
        <v>181</v>
      </c>
      <c r="E944" t="s">
        <v>1041</v>
      </c>
      <c r="F944" t="s">
        <v>8</v>
      </c>
      <c r="G944" t="s">
        <v>8</v>
      </c>
      <c r="H944" t="s">
        <v>8</v>
      </c>
      <c r="I944" t="s">
        <v>8</v>
      </c>
      <c r="J944" t="s">
        <v>8</v>
      </c>
    </row>
    <row r="945" spans="1:10" customFormat="1" x14ac:dyDescent="0.25">
      <c r="A945" s="15" t="s">
        <v>2112</v>
      </c>
      <c r="B945" t="s">
        <v>4596</v>
      </c>
      <c r="C945" t="s">
        <v>8</v>
      </c>
      <c r="D945" t="s">
        <v>1047</v>
      </c>
      <c r="E945" t="s">
        <v>1041</v>
      </c>
      <c r="F945" t="s">
        <v>8</v>
      </c>
      <c r="G945" t="s">
        <v>8</v>
      </c>
      <c r="H945" t="s">
        <v>8</v>
      </c>
      <c r="I945" t="s">
        <v>8</v>
      </c>
      <c r="J945" t="s">
        <v>8</v>
      </c>
    </row>
    <row r="946" spans="1:10" customFormat="1" x14ac:dyDescent="0.25">
      <c r="A946" s="15" t="s">
        <v>2113</v>
      </c>
      <c r="B946" t="s">
        <v>4597</v>
      </c>
      <c r="C946" t="s">
        <v>8</v>
      </c>
      <c r="D946" t="s">
        <v>1090</v>
      </c>
      <c r="E946" t="s">
        <v>1041</v>
      </c>
      <c r="F946" t="s">
        <v>8</v>
      </c>
      <c r="G946" t="s">
        <v>8</v>
      </c>
      <c r="H946" t="s">
        <v>8</v>
      </c>
      <c r="I946" t="s">
        <v>8</v>
      </c>
      <c r="J946" t="s">
        <v>8</v>
      </c>
    </row>
    <row r="947" spans="1:10" customFormat="1" x14ac:dyDescent="0.25">
      <c r="A947" s="15" t="s">
        <v>2114</v>
      </c>
      <c r="B947" t="s">
        <v>4598</v>
      </c>
      <c r="C947" t="s">
        <v>8</v>
      </c>
      <c r="D947" t="s">
        <v>1088</v>
      </c>
      <c r="E947" t="s">
        <v>1041</v>
      </c>
      <c r="F947" t="s">
        <v>8</v>
      </c>
      <c r="G947" t="s">
        <v>8</v>
      </c>
      <c r="H947" t="s">
        <v>8</v>
      </c>
      <c r="I947" t="s">
        <v>8</v>
      </c>
      <c r="J947" t="s">
        <v>8</v>
      </c>
    </row>
    <row r="948" spans="1:10" customFormat="1" x14ac:dyDescent="0.25">
      <c r="A948" s="15" t="s">
        <v>1413</v>
      </c>
      <c r="B948" t="s">
        <v>4599</v>
      </c>
      <c r="C948" t="s">
        <v>1227</v>
      </c>
      <c r="D948" t="s">
        <v>8</v>
      </c>
      <c r="E948" t="s">
        <v>19</v>
      </c>
      <c r="F948" t="s">
        <v>1228</v>
      </c>
      <c r="G948" t="s">
        <v>4600</v>
      </c>
      <c r="H948" t="s">
        <v>4601</v>
      </c>
      <c r="I948" t="s">
        <v>1229</v>
      </c>
      <c r="J948" t="s">
        <v>8</v>
      </c>
    </row>
    <row r="949" spans="1:10" customFormat="1" x14ac:dyDescent="0.25">
      <c r="A949" s="15" t="s">
        <v>2115</v>
      </c>
      <c r="B949" t="s">
        <v>4602</v>
      </c>
      <c r="C949" t="s">
        <v>8</v>
      </c>
      <c r="D949" t="s">
        <v>109</v>
      </c>
      <c r="E949" t="s">
        <v>1040</v>
      </c>
      <c r="F949" t="s">
        <v>8</v>
      </c>
      <c r="G949" t="s">
        <v>8</v>
      </c>
      <c r="H949" t="s">
        <v>1158</v>
      </c>
      <c r="I949" t="s">
        <v>8</v>
      </c>
      <c r="J949" t="s">
        <v>8</v>
      </c>
    </row>
    <row r="950" spans="1:10" customFormat="1" x14ac:dyDescent="0.25">
      <c r="A950" s="15" t="s">
        <v>2534</v>
      </c>
      <c r="B950" t="s">
        <v>4603</v>
      </c>
      <c r="C950" t="s">
        <v>552</v>
      </c>
      <c r="D950" t="s">
        <v>11</v>
      </c>
      <c r="E950" t="s">
        <v>553</v>
      </c>
      <c r="F950" t="s">
        <v>8</v>
      </c>
      <c r="G950" t="s">
        <v>560</v>
      </c>
      <c r="H950" t="s">
        <v>561</v>
      </c>
      <c r="I950" t="s">
        <v>8</v>
      </c>
      <c r="J950" t="s">
        <v>562</v>
      </c>
    </row>
    <row r="951" spans="1:10" customFormat="1" x14ac:dyDescent="0.25">
      <c r="A951" s="15" t="s">
        <v>1414</v>
      </c>
      <c r="B951" t="s">
        <v>4604</v>
      </c>
      <c r="C951" t="s">
        <v>8</v>
      </c>
      <c r="D951" t="s">
        <v>11</v>
      </c>
      <c r="E951" t="s">
        <v>19</v>
      </c>
      <c r="F951" t="s">
        <v>8</v>
      </c>
      <c r="G951" t="s">
        <v>8</v>
      </c>
      <c r="H951" t="s">
        <v>8</v>
      </c>
      <c r="I951" t="s">
        <v>8</v>
      </c>
      <c r="J951" t="s">
        <v>931</v>
      </c>
    </row>
    <row r="952" spans="1:10" customFormat="1" x14ac:dyDescent="0.25">
      <c r="A952" s="15" t="s">
        <v>1415</v>
      </c>
      <c r="B952" t="s">
        <v>4605</v>
      </c>
      <c r="C952" t="s">
        <v>8</v>
      </c>
      <c r="D952" t="s">
        <v>125</v>
      </c>
      <c r="E952" t="s">
        <v>19</v>
      </c>
      <c r="F952" t="s">
        <v>8</v>
      </c>
      <c r="G952" t="s">
        <v>8</v>
      </c>
      <c r="H952" t="s">
        <v>8</v>
      </c>
      <c r="I952" t="s">
        <v>8</v>
      </c>
      <c r="J952" t="s">
        <v>931</v>
      </c>
    </row>
    <row r="953" spans="1:10" customFormat="1" x14ac:dyDescent="0.25">
      <c r="A953" s="15" t="s">
        <v>1416</v>
      </c>
      <c r="B953" t="s">
        <v>4606</v>
      </c>
      <c r="C953" t="s">
        <v>8</v>
      </c>
      <c r="D953" t="s">
        <v>25</v>
      </c>
      <c r="E953" t="s">
        <v>19</v>
      </c>
      <c r="F953" t="s">
        <v>8</v>
      </c>
      <c r="G953" t="s">
        <v>8</v>
      </c>
      <c r="H953" t="s">
        <v>8</v>
      </c>
      <c r="I953" t="s">
        <v>8</v>
      </c>
      <c r="J953" t="s">
        <v>931</v>
      </c>
    </row>
    <row r="954" spans="1:10" customFormat="1" x14ac:dyDescent="0.25">
      <c r="A954" s="15" t="s">
        <v>1417</v>
      </c>
      <c r="B954" t="s">
        <v>4607</v>
      </c>
      <c r="C954" t="s">
        <v>8</v>
      </c>
      <c r="D954" t="s">
        <v>131</v>
      </c>
      <c r="E954" t="s">
        <v>19</v>
      </c>
      <c r="F954" t="s">
        <v>8</v>
      </c>
      <c r="G954" t="s">
        <v>8</v>
      </c>
      <c r="H954" t="s">
        <v>8</v>
      </c>
      <c r="I954" t="s">
        <v>8</v>
      </c>
      <c r="J954" t="s">
        <v>931</v>
      </c>
    </row>
    <row r="955" spans="1:10" customFormat="1" x14ac:dyDescent="0.25">
      <c r="A955" s="15" t="s">
        <v>1420</v>
      </c>
      <c r="B955" t="s">
        <v>4608</v>
      </c>
      <c r="C955" t="s">
        <v>8</v>
      </c>
      <c r="D955" t="s">
        <v>125</v>
      </c>
      <c r="E955" t="s">
        <v>19</v>
      </c>
      <c r="F955" t="s">
        <v>8</v>
      </c>
      <c r="G955" t="s">
        <v>8</v>
      </c>
      <c r="H955" t="s">
        <v>8</v>
      </c>
      <c r="I955" t="s">
        <v>8</v>
      </c>
      <c r="J955" t="s">
        <v>8</v>
      </c>
    </row>
    <row r="956" spans="1:10" customFormat="1" x14ac:dyDescent="0.25">
      <c r="A956" s="15" t="s">
        <v>1418</v>
      </c>
      <c r="B956" t="s">
        <v>4609</v>
      </c>
      <c r="C956" t="s">
        <v>8</v>
      </c>
      <c r="D956" t="s">
        <v>25</v>
      </c>
      <c r="E956" t="s">
        <v>19</v>
      </c>
      <c r="F956" t="s">
        <v>8</v>
      </c>
      <c r="G956" t="s">
        <v>8</v>
      </c>
      <c r="H956" t="s">
        <v>8</v>
      </c>
      <c r="I956" t="s">
        <v>8</v>
      </c>
      <c r="J956" t="s">
        <v>8</v>
      </c>
    </row>
    <row r="957" spans="1:10" customFormat="1" x14ac:dyDescent="0.25">
      <c r="A957" s="15" t="s">
        <v>1419</v>
      </c>
      <c r="B957" t="s">
        <v>4610</v>
      </c>
      <c r="C957" t="s">
        <v>8</v>
      </c>
      <c r="D957" t="s">
        <v>131</v>
      </c>
      <c r="E957" t="s">
        <v>19</v>
      </c>
      <c r="F957" t="s">
        <v>8</v>
      </c>
      <c r="G957" t="s">
        <v>8</v>
      </c>
      <c r="H957" t="s">
        <v>8</v>
      </c>
      <c r="I957" t="s">
        <v>8</v>
      </c>
      <c r="J957" t="s">
        <v>8</v>
      </c>
    </row>
    <row r="958" spans="1:10" customFormat="1" x14ac:dyDescent="0.25">
      <c r="A958" s="15" t="s">
        <v>1421</v>
      </c>
      <c r="B958" t="s">
        <v>4611</v>
      </c>
      <c r="C958" t="s">
        <v>8</v>
      </c>
      <c r="D958" t="s">
        <v>11</v>
      </c>
      <c r="E958" t="s">
        <v>19</v>
      </c>
      <c r="F958" t="s">
        <v>8</v>
      </c>
      <c r="G958" t="s">
        <v>8</v>
      </c>
      <c r="H958" t="s">
        <v>8</v>
      </c>
      <c r="I958" t="s">
        <v>8</v>
      </c>
      <c r="J958" t="s">
        <v>8</v>
      </c>
    </row>
    <row r="959" spans="1:10" customFormat="1" x14ac:dyDescent="0.25">
      <c r="A959" s="15" t="s">
        <v>1422</v>
      </c>
      <c r="B959" t="s">
        <v>4612</v>
      </c>
      <c r="C959" t="s">
        <v>8</v>
      </c>
      <c r="D959" t="s">
        <v>11</v>
      </c>
      <c r="E959" t="s">
        <v>19</v>
      </c>
      <c r="F959" t="s">
        <v>8</v>
      </c>
      <c r="G959" t="s">
        <v>8</v>
      </c>
      <c r="H959" t="s">
        <v>8</v>
      </c>
      <c r="I959" t="s">
        <v>8</v>
      </c>
      <c r="J959" t="s">
        <v>932</v>
      </c>
    </row>
    <row r="960" spans="1:10" customFormat="1" x14ac:dyDescent="0.25">
      <c r="A960" s="15" t="s">
        <v>1423</v>
      </c>
      <c r="B960" t="s">
        <v>4613</v>
      </c>
      <c r="C960" t="s">
        <v>8</v>
      </c>
      <c r="D960" t="s">
        <v>25</v>
      </c>
      <c r="E960" t="s">
        <v>19</v>
      </c>
      <c r="F960" t="s">
        <v>8</v>
      </c>
      <c r="G960" t="s">
        <v>8</v>
      </c>
      <c r="H960" t="s">
        <v>8</v>
      </c>
      <c r="I960" t="s">
        <v>8</v>
      </c>
      <c r="J960" t="s">
        <v>932</v>
      </c>
    </row>
    <row r="961" spans="1:10" customFormat="1" x14ac:dyDescent="0.25">
      <c r="A961" s="15" t="s">
        <v>1618</v>
      </c>
      <c r="B961" t="s">
        <v>4614</v>
      </c>
      <c r="C961" t="s">
        <v>79</v>
      </c>
      <c r="D961" t="s">
        <v>80</v>
      </c>
      <c r="E961" t="s">
        <v>35</v>
      </c>
      <c r="F961" t="s">
        <v>8</v>
      </c>
      <c r="G961" t="s">
        <v>4615</v>
      </c>
      <c r="H961" t="s">
        <v>8</v>
      </c>
      <c r="I961" t="s">
        <v>8</v>
      </c>
      <c r="J961" t="s">
        <v>81</v>
      </c>
    </row>
    <row r="962" spans="1:10" customFormat="1" x14ac:dyDescent="0.25">
      <c r="A962" s="15" t="s">
        <v>2535</v>
      </c>
      <c r="B962" t="s">
        <v>4616</v>
      </c>
      <c r="C962" t="s">
        <v>674</v>
      </c>
      <c r="D962" t="s">
        <v>11</v>
      </c>
      <c r="E962" t="s">
        <v>553</v>
      </c>
      <c r="F962" t="s">
        <v>8</v>
      </c>
      <c r="G962" t="s">
        <v>4617</v>
      </c>
      <c r="H962" t="s">
        <v>3302</v>
      </c>
      <c r="I962" t="s">
        <v>8</v>
      </c>
      <c r="J962" t="s">
        <v>685</v>
      </c>
    </row>
    <row r="963" spans="1:10" customFormat="1" x14ac:dyDescent="0.25">
      <c r="A963" s="15" t="s">
        <v>2536</v>
      </c>
      <c r="B963" t="s">
        <v>4618</v>
      </c>
      <c r="C963" t="s">
        <v>552</v>
      </c>
      <c r="D963" t="s">
        <v>11</v>
      </c>
      <c r="E963" t="s">
        <v>553</v>
      </c>
      <c r="F963" t="s">
        <v>8</v>
      </c>
      <c r="G963" t="s">
        <v>563</v>
      </c>
      <c r="H963" t="s">
        <v>561</v>
      </c>
      <c r="I963" t="s">
        <v>8</v>
      </c>
      <c r="J963" t="s">
        <v>564</v>
      </c>
    </row>
    <row r="964" spans="1:10" customFormat="1" x14ac:dyDescent="0.25">
      <c r="A964" s="15" t="s">
        <v>2116</v>
      </c>
      <c r="B964" t="s">
        <v>4619</v>
      </c>
      <c r="C964" t="s">
        <v>8</v>
      </c>
      <c r="D964" t="s">
        <v>177</v>
      </c>
      <c r="E964" t="s">
        <v>1040</v>
      </c>
      <c r="F964" t="s">
        <v>8</v>
      </c>
      <c r="G964" t="s">
        <v>8</v>
      </c>
      <c r="H964" t="s">
        <v>8</v>
      </c>
      <c r="I964" t="s">
        <v>8</v>
      </c>
      <c r="J964" t="s">
        <v>1159</v>
      </c>
    </row>
    <row r="965" spans="1:10" customFormat="1" x14ac:dyDescent="0.25">
      <c r="A965" s="15" t="s">
        <v>3060</v>
      </c>
      <c r="B965" t="s">
        <v>4620</v>
      </c>
      <c r="C965" t="s">
        <v>3059</v>
      </c>
      <c r="D965" t="s">
        <v>2730</v>
      </c>
      <c r="E965" t="s">
        <v>1040</v>
      </c>
      <c r="F965" t="s">
        <v>8</v>
      </c>
      <c r="G965" t="s">
        <v>4621</v>
      </c>
      <c r="H965" t="s">
        <v>8</v>
      </c>
      <c r="I965" t="s">
        <v>8</v>
      </c>
      <c r="J965" t="s">
        <v>8</v>
      </c>
    </row>
    <row r="966" spans="1:10" customFormat="1" x14ac:dyDescent="0.25">
      <c r="A966" s="15" t="s">
        <v>3058</v>
      </c>
      <c r="B966" t="s">
        <v>4622</v>
      </c>
      <c r="C966" t="s">
        <v>3059</v>
      </c>
      <c r="D966" t="s">
        <v>1057</v>
      </c>
      <c r="E966" t="s">
        <v>1040</v>
      </c>
      <c r="F966" t="s">
        <v>8</v>
      </c>
      <c r="G966" t="s">
        <v>4623</v>
      </c>
      <c r="H966" t="s">
        <v>8</v>
      </c>
      <c r="I966" t="s">
        <v>8</v>
      </c>
      <c r="J966" t="s">
        <v>8</v>
      </c>
    </row>
    <row r="967" spans="1:10" customFormat="1" x14ac:dyDescent="0.25">
      <c r="A967" s="15" t="s">
        <v>3064</v>
      </c>
      <c r="B967" t="s">
        <v>4624</v>
      </c>
      <c r="C967" t="s">
        <v>2744</v>
      </c>
      <c r="D967" t="s">
        <v>2745</v>
      </c>
      <c r="E967" t="s">
        <v>1040</v>
      </c>
      <c r="F967" t="s">
        <v>8</v>
      </c>
      <c r="G967" t="s">
        <v>4625</v>
      </c>
      <c r="H967" t="s">
        <v>8</v>
      </c>
      <c r="I967" t="s">
        <v>8</v>
      </c>
      <c r="J967" t="s">
        <v>8</v>
      </c>
    </row>
    <row r="968" spans="1:10" customFormat="1" x14ac:dyDescent="0.25">
      <c r="A968" s="15" t="s">
        <v>3065</v>
      </c>
      <c r="B968" t="s">
        <v>4626</v>
      </c>
      <c r="C968" t="s">
        <v>2748</v>
      </c>
      <c r="D968" t="s">
        <v>2755</v>
      </c>
      <c r="E968" t="s">
        <v>1040</v>
      </c>
      <c r="F968" t="s">
        <v>8</v>
      </c>
      <c r="G968" t="s">
        <v>4627</v>
      </c>
      <c r="H968" t="s">
        <v>8</v>
      </c>
      <c r="I968" t="s">
        <v>8</v>
      </c>
      <c r="J968" t="s">
        <v>8</v>
      </c>
    </row>
    <row r="969" spans="1:10" customFormat="1" x14ac:dyDescent="0.25">
      <c r="A969" s="15" t="s">
        <v>3066</v>
      </c>
      <c r="B969" t="s">
        <v>4628</v>
      </c>
      <c r="C969" t="s">
        <v>2748</v>
      </c>
      <c r="D969" t="s">
        <v>2965</v>
      </c>
      <c r="E969" t="s">
        <v>1040</v>
      </c>
      <c r="F969" t="s">
        <v>8</v>
      </c>
      <c r="G969" t="s">
        <v>4629</v>
      </c>
      <c r="H969" t="s">
        <v>8</v>
      </c>
      <c r="I969" t="s">
        <v>8</v>
      </c>
      <c r="J969" t="s">
        <v>8</v>
      </c>
    </row>
    <row r="970" spans="1:10" customFormat="1" x14ac:dyDescent="0.25">
      <c r="A970" s="15" t="s">
        <v>3061</v>
      </c>
      <c r="B970" t="s">
        <v>4630</v>
      </c>
      <c r="C970" t="s">
        <v>3062</v>
      </c>
      <c r="D970" t="s">
        <v>2829</v>
      </c>
      <c r="E970" t="s">
        <v>1040</v>
      </c>
      <c r="F970" t="s">
        <v>8</v>
      </c>
      <c r="G970" t="s">
        <v>4631</v>
      </c>
      <c r="H970" t="s">
        <v>8</v>
      </c>
      <c r="I970" t="s">
        <v>8</v>
      </c>
      <c r="J970" t="s">
        <v>8</v>
      </c>
    </row>
    <row r="971" spans="1:10" customFormat="1" x14ac:dyDescent="0.25">
      <c r="A971" s="15" t="s">
        <v>3063</v>
      </c>
      <c r="B971" t="s">
        <v>4632</v>
      </c>
      <c r="C971" t="s">
        <v>2736</v>
      </c>
      <c r="D971" t="s">
        <v>328</v>
      </c>
      <c r="E971" t="s">
        <v>1040</v>
      </c>
      <c r="F971" t="s">
        <v>8</v>
      </c>
      <c r="G971" t="s">
        <v>4633</v>
      </c>
      <c r="H971" t="s">
        <v>8</v>
      </c>
      <c r="I971" t="s">
        <v>8</v>
      </c>
      <c r="J971" t="s">
        <v>8</v>
      </c>
    </row>
    <row r="972" spans="1:10" customFormat="1" x14ac:dyDescent="0.25">
      <c r="A972" s="15" t="s">
        <v>2117</v>
      </c>
      <c r="B972" t="s">
        <v>4634</v>
      </c>
      <c r="C972" t="s">
        <v>8</v>
      </c>
      <c r="D972" t="s">
        <v>1069</v>
      </c>
      <c r="E972" t="s">
        <v>1041</v>
      </c>
      <c r="F972" t="s">
        <v>8</v>
      </c>
      <c r="G972" t="s">
        <v>8</v>
      </c>
      <c r="H972" t="s">
        <v>8</v>
      </c>
      <c r="I972" t="s">
        <v>8</v>
      </c>
      <c r="J972" t="s">
        <v>1121</v>
      </c>
    </row>
    <row r="973" spans="1:10" customFormat="1" x14ac:dyDescent="0.25">
      <c r="A973" s="15" t="s">
        <v>2118</v>
      </c>
      <c r="B973" t="s">
        <v>4635</v>
      </c>
      <c r="C973" t="s">
        <v>8</v>
      </c>
      <c r="D973" t="s">
        <v>320</v>
      </c>
      <c r="E973" t="s">
        <v>1041</v>
      </c>
      <c r="F973" t="s">
        <v>8</v>
      </c>
      <c r="G973" t="s">
        <v>8</v>
      </c>
      <c r="H973" t="s">
        <v>8</v>
      </c>
      <c r="I973" t="s">
        <v>8</v>
      </c>
      <c r="J973" t="s">
        <v>1121</v>
      </c>
    </row>
    <row r="974" spans="1:10" customFormat="1" x14ac:dyDescent="0.25">
      <c r="A974" s="15" t="s">
        <v>2119</v>
      </c>
      <c r="B974" t="s">
        <v>4636</v>
      </c>
      <c r="C974" t="s">
        <v>8</v>
      </c>
      <c r="D974" t="s">
        <v>1072</v>
      </c>
      <c r="E974" t="s">
        <v>1041</v>
      </c>
      <c r="F974" t="s">
        <v>8</v>
      </c>
      <c r="G974" t="s">
        <v>8</v>
      </c>
      <c r="H974" t="s">
        <v>8</v>
      </c>
      <c r="I974" t="s">
        <v>8</v>
      </c>
      <c r="J974" t="s">
        <v>1121</v>
      </c>
    </row>
    <row r="975" spans="1:10" customFormat="1" x14ac:dyDescent="0.25">
      <c r="A975" s="15" t="s">
        <v>2120</v>
      </c>
      <c r="B975" t="s">
        <v>4637</v>
      </c>
      <c r="C975" t="s">
        <v>8</v>
      </c>
      <c r="D975" t="s">
        <v>1073</v>
      </c>
      <c r="E975" t="s">
        <v>1041</v>
      </c>
      <c r="F975" t="s">
        <v>8</v>
      </c>
      <c r="G975" t="s">
        <v>8</v>
      </c>
      <c r="H975" t="s">
        <v>8</v>
      </c>
      <c r="I975" t="s">
        <v>8</v>
      </c>
      <c r="J975" t="s">
        <v>1121</v>
      </c>
    </row>
    <row r="976" spans="1:10" customFormat="1" x14ac:dyDescent="0.25">
      <c r="A976" s="15" t="s">
        <v>2121</v>
      </c>
      <c r="B976" t="s">
        <v>4638</v>
      </c>
      <c r="C976" t="s">
        <v>8</v>
      </c>
      <c r="D976" t="s">
        <v>328</v>
      </c>
      <c r="E976" t="s">
        <v>1041</v>
      </c>
      <c r="F976" t="s">
        <v>8</v>
      </c>
      <c r="G976" t="s">
        <v>8</v>
      </c>
      <c r="H976" t="s">
        <v>8</v>
      </c>
      <c r="I976" t="s">
        <v>8</v>
      </c>
      <c r="J976" t="s">
        <v>1121</v>
      </c>
    </row>
    <row r="977" spans="1:10" customFormat="1" x14ac:dyDescent="0.25">
      <c r="A977" s="15" t="s">
        <v>3067</v>
      </c>
      <c r="B977" t="s">
        <v>4639</v>
      </c>
      <c r="C977" t="s">
        <v>3068</v>
      </c>
      <c r="D977" t="s">
        <v>722</v>
      </c>
      <c r="E977" t="s">
        <v>1040</v>
      </c>
      <c r="F977" t="s">
        <v>8</v>
      </c>
      <c r="G977" t="s">
        <v>4640</v>
      </c>
      <c r="H977" t="s">
        <v>2641</v>
      </c>
      <c r="I977" t="s">
        <v>8</v>
      </c>
      <c r="J977" t="s">
        <v>8</v>
      </c>
    </row>
    <row r="978" spans="1:10" customFormat="1" x14ac:dyDescent="0.25">
      <c r="A978" s="15" t="s">
        <v>2122</v>
      </c>
      <c r="B978" t="s">
        <v>4641</v>
      </c>
      <c r="C978" t="s">
        <v>8</v>
      </c>
      <c r="D978" t="s">
        <v>1057</v>
      </c>
      <c r="E978" t="s">
        <v>1041</v>
      </c>
      <c r="F978" t="s">
        <v>8</v>
      </c>
      <c r="G978" t="s">
        <v>8</v>
      </c>
      <c r="H978" t="s">
        <v>8</v>
      </c>
      <c r="I978" t="s">
        <v>8</v>
      </c>
      <c r="J978" t="s">
        <v>8</v>
      </c>
    </row>
    <row r="979" spans="1:10" customFormat="1" x14ac:dyDescent="0.25">
      <c r="A979" s="15" t="s">
        <v>2123</v>
      </c>
      <c r="B979" t="s">
        <v>4642</v>
      </c>
      <c r="C979" t="s">
        <v>8</v>
      </c>
      <c r="D979" t="s">
        <v>179</v>
      </c>
      <c r="E979" t="s">
        <v>1041</v>
      </c>
      <c r="F979" t="s">
        <v>8</v>
      </c>
      <c r="G979" t="s">
        <v>8</v>
      </c>
      <c r="H979" t="s">
        <v>8</v>
      </c>
      <c r="I979" t="s">
        <v>8</v>
      </c>
      <c r="J979" t="s">
        <v>8</v>
      </c>
    </row>
    <row r="980" spans="1:10" customFormat="1" x14ac:dyDescent="0.25">
      <c r="A980" s="15" t="s">
        <v>2124</v>
      </c>
      <c r="B980" t="s">
        <v>4643</v>
      </c>
      <c r="C980" t="s">
        <v>8</v>
      </c>
      <c r="D980" t="s">
        <v>1080</v>
      </c>
      <c r="E980" t="s">
        <v>1041</v>
      </c>
      <c r="F980" t="s">
        <v>8</v>
      </c>
      <c r="G980" t="s">
        <v>8</v>
      </c>
      <c r="H980" t="s">
        <v>8</v>
      </c>
      <c r="I980" t="s">
        <v>8</v>
      </c>
      <c r="J980" t="s">
        <v>8</v>
      </c>
    </row>
    <row r="981" spans="1:10" customFormat="1" x14ac:dyDescent="0.25">
      <c r="A981" s="15" t="s">
        <v>2125</v>
      </c>
      <c r="B981" t="s">
        <v>4644</v>
      </c>
      <c r="C981" t="s">
        <v>8</v>
      </c>
      <c r="D981" t="s">
        <v>1108</v>
      </c>
      <c r="E981" t="s">
        <v>1041</v>
      </c>
      <c r="F981" t="s">
        <v>8</v>
      </c>
      <c r="G981" t="s">
        <v>8</v>
      </c>
      <c r="H981" t="s">
        <v>8</v>
      </c>
      <c r="I981" t="s">
        <v>8</v>
      </c>
      <c r="J981" t="s">
        <v>8</v>
      </c>
    </row>
    <row r="982" spans="1:10" customFormat="1" x14ac:dyDescent="0.25">
      <c r="A982" s="15" t="s">
        <v>2126</v>
      </c>
      <c r="B982" t="s">
        <v>4645</v>
      </c>
      <c r="C982" t="s">
        <v>8</v>
      </c>
      <c r="D982" t="s">
        <v>1068</v>
      </c>
      <c r="E982" t="s">
        <v>1041</v>
      </c>
      <c r="F982" t="s">
        <v>8</v>
      </c>
      <c r="G982" t="s">
        <v>8</v>
      </c>
      <c r="H982" t="s">
        <v>8</v>
      </c>
      <c r="I982" t="s">
        <v>8</v>
      </c>
      <c r="J982" t="s">
        <v>8</v>
      </c>
    </row>
    <row r="983" spans="1:10" customFormat="1" x14ac:dyDescent="0.25">
      <c r="A983" s="15" t="s">
        <v>2127</v>
      </c>
      <c r="B983" t="s">
        <v>4646</v>
      </c>
      <c r="C983" t="s">
        <v>8</v>
      </c>
      <c r="D983" t="s">
        <v>1070</v>
      </c>
      <c r="E983" t="s">
        <v>1041</v>
      </c>
      <c r="F983" t="s">
        <v>8</v>
      </c>
      <c r="G983" t="s">
        <v>8</v>
      </c>
      <c r="H983" t="s">
        <v>8</v>
      </c>
      <c r="I983" t="s">
        <v>8</v>
      </c>
      <c r="J983" t="s">
        <v>8</v>
      </c>
    </row>
    <row r="984" spans="1:10" customFormat="1" x14ac:dyDescent="0.25">
      <c r="A984" s="15" t="s">
        <v>2128</v>
      </c>
      <c r="B984" t="s">
        <v>4647</v>
      </c>
      <c r="C984" t="s">
        <v>8</v>
      </c>
      <c r="D984" t="s">
        <v>256</v>
      </c>
      <c r="E984" t="s">
        <v>1041</v>
      </c>
      <c r="F984" t="s">
        <v>8</v>
      </c>
      <c r="G984" t="s">
        <v>8</v>
      </c>
      <c r="H984" t="s">
        <v>8</v>
      </c>
      <c r="I984" t="s">
        <v>8</v>
      </c>
      <c r="J984" t="s">
        <v>8</v>
      </c>
    </row>
    <row r="985" spans="1:10" customFormat="1" x14ac:dyDescent="0.25">
      <c r="A985" s="15" t="s">
        <v>2129</v>
      </c>
      <c r="B985" t="s">
        <v>4648</v>
      </c>
      <c r="C985" t="s">
        <v>8</v>
      </c>
      <c r="D985" t="s">
        <v>24</v>
      </c>
      <c r="E985" t="s">
        <v>1041</v>
      </c>
      <c r="F985" t="s">
        <v>8</v>
      </c>
      <c r="G985" t="s">
        <v>8</v>
      </c>
      <c r="H985" t="s">
        <v>8</v>
      </c>
      <c r="I985" t="s">
        <v>8</v>
      </c>
      <c r="J985" t="s">
        <v>8</v>
      </c>
    </row>
    <row r="986" spans="1:10" customFormat="1" x14ac:dyDescent="0.25">
      <c r="A986" s="15" t="s">
        <v>2130</v>
      </c>
      <c r="B986" t="s">
        <v>4649</v>
      </c>
      <c r="C986" t="s">
        <v>8</v>
      </c>
      <c r="D986" t="s">
        <v>11</v>
      </c>
      <c r="E986" t="s">
        <v>1041</v>
      </c>
      <c r="F986" t="s">
        <v>8</v>
      </c>
      <c r="G986" t="s">
        <v>8</v>
      </c>
      <c r="H986" t="s">
        <v>8</v>
      </c>
      <c r="I986" t="s">
        <v>8</v>
      </c>
      <c r="J986" t="s">
        <v>8</v>
      </c>
    </row>
    <row r="987" spans="1:10" customFormat="1" x14ac:dyDescent="0.25">
      <c r="A987" s="15" t="s">
        <v>1424</v>
      </c>
      <c r="B987" t="s">
        <v>4650</v>
      </c>
      <c r="C987" t="s">
        <v>8</v>
      </c>
      <c r="D987" t="s">
        <v>11</v>
      </c>
      <c r="E987" t="s">
        <v>19</v>
      </c>
      <c r="F987" t="s">
        <v>8</v>
      </c>
      <c r="G987" t="s">
        <v>8</v>
      </c>
      <c r="H987" t="s">
        <v>8</v>
      </c>
      <c r="I987" t="s">
        <v>933</v>
      </c>
      <c r="J987" t="s">
        <v>8</v>
      </c>
    </row>
    <row r="988" spans="1:10" customFormat="1" x14ac:dyDescent="0.25">
      <c r="A988" s="15" t="s">
        <v>2131</v>
      </c>
      <c r="B988" t="s">
        <v>4651</v>
      </c>
      <c r="C988" t="s">
        <v>8</v>
      </c>
      <c r="D988" t="s">
        <v>1059</v>
      </c>
      <c r="E988" t="s">
        <v>1041</v>
      </c>
      <c r="F988" t="s">
        <v>8</v>
      </c>
      <c r="G988" t="s">
        <v>8</v>
      </c>
      <c r="H988" t="s">
        <v>8</v>
      </c>
      <c r="I988" t="s">
        <v>8</v>
      </c>
      <c r="J988" t="s">
        <v>1122</v>
      </c>
    </row>
    <row r="989" spans="1:10" customFormat="1" x14ac:dyDescent="0.25">
      <c r="A989" s="15" t="s">
        <v>2132</v>
      </c>
      <c r="B989" t="s">
        <v>4652</v>
      </c>
      <c r="C989" t="s">
        <v>8</v>
      </c>
      <c r="D989" t="s">
        <v>1060</v>
      </c>
      <c r="E989" t="s">
        <v>1041</v>
      </c>
      <c r="F989" t="s">
        <v>8</v>
      </c>
      <c r="G989" t="s">
        <v>8</v>
      </c>
      <c r="H989" t="s">
        <v>8</v>
      </c>
      <c r="I989" t="s">
        <v>8</v>
      </c>
      <c r="J989" t="s">
        <v>1122</v>
      </c>
    </row>
    <row r="990" spans="1:10" customFormat="1" x14ac:dyDescent="0.25">
      <c r="A990" s="15" t="s">
        <v>2133</v>
      </c>
      <c r="B990" t="s">
        <v>4653</v>
      </c>
      <c r="C990" t="s">
        <v>8</v>
      </c>
      <c r="D990" t="s">
        <v>1062</v>
      </c>
      <c r="E990" t="s">
        <v>1041</v>
      </c>
      <c r="F990" t="s">
        <v>8</v>
      </c>
      <c r="G990" t="s">
        <v>8</v>
      </c>
      <c r="H990" t="s">
        <v>8</v>
      </c>
      <c r="I990" t="s">
        <v>8</v>
      </c>
      <c r="J990" t="s">
        <v>1122</v>
      </c>
    </row>
    <row r="991" spans="1:10" customFormat="1" x14ac:dyDescent="0.25">
      <c r="A991" s="15" t="s">
        <v>2134</v>
      </c>
      <c r="B991" t="s">
        <v>4654</v>
      </c>
      <c r="C991" t="s">
        <v>8</v>
      </c>
      <c r="D991" t="s">
        <v>1064</v>
      </c>
      <c r="E991" t="s">
        <v>1041</v>
      </c>
      <c r="F991" t="s">
        <v>8</v>
      </c>
      <c r="G991" t="s">
        <v>8</v>
      </c>
      <c r="H991" t="s">
        <v>8</v>
      </c>
      <c r="I991" t="s">
        <v>8</v>
      </c>
      <c r="J991" t="s">
        <v>1122</v>
      </c>
    </row>
    <row r="992" spans="1:10" customFormat="1" x14ac:dyDescent="0.25">
      <c r="A992" s="15" t="s">
        <v>2135</v>
      </c>
      <c r="B992" t="s">
        <v>4655</v>
      </c>
      <c r="C992" t="s">
        <v>8</v>
      </c>
      <c r="D992" t="s">
        <v>1066</v>
      </c>
      <c r="E992" t="s">
        <v>1041</v>
      </c>
      <c r="F992" t="s">
        <v>8</v>
      </c>
      <c r="G992" t="s">
        <v>8</v>
      </c>
      <c r="H992" t="s">
        <v>8</v>
      </c>
      <c r="I992" t="s">
        <v>8</v>
      </c>
      <c r="J992" t="s">
        <v>1122</v>
      </c>
    </row>
    <row r="993" spans="1:10" customFormat="1" x14ac:dyDescent="0.25">
      <c r="A993" s="15" t="s">
        <v>2136</v>
      </c>
      <c r="B993" t="s">
        <v>4656</v>
      </c>
      <c r="C993" t="s">
        <v>8</v>
      </c>
      <c r="D993" t="s">
        <v>1078</v>
      </c>
      <c r="E993" t="s">
        <v>1041</v>
      </c>
      <c r="F993" t="s">
        <v>8</v>
      </c>
      <c r="G993" t="s">
        <v>8</v>
      </c>
      <c r="H993" t="s">
        <v>8</v>
      </c>
      <c r="I993" t="s">
        <v>8</v>
      </c>
      <c r="J993" t="s">
        <v>1122</v>
      </c>
    </row>
    <row r="994" spans="1:10" customFormat="1" x14ac:dyDescent="0.25">
      <c r="A994" s="15" t="s">
        <v>2137</v>
      </c>
      <c r="B994" t="s">
        <v>4657</v>
      </c>
      <c r="C994" t="s">
        <v>8</v>
      </c>
      <c r="D994" t="s">
        <v>179</v>
      </c>
      <c r="E994" t="s">
        <v>1041</v>
      </c>
      <c r="F994" t="s">
        <v>8</v>
      </c>
      <c r="G994" t="s">
        <v>8</v>
      </c>
      <c r="H994" t="s">
        <v>8</v>
      </c>
      <c r="I994" t="s">
        <v>8</v>
      </c>
      <c r="J994" t="s">
        <v>1122</v>
      </c>
    </row>
    <row r="995" spans="1:10" customFormat="1" x14ac:dyDescent="0.25">
      <c r="A995" s="15" t="s">
        <v>2138</v>
      </c>
      <c r="B995" t="s">
        <v>4658</v>
      </c>
      <c r="C995" t="s">
        <v>8</v>
      </c>
      <c r="D995" t="s">
        <v>1079</v>
      </c>
      <c r="E995" t="s">
        <v>1041</v>
      </c>
      <c r="F995" t="s">
        <v>8</v>
      </c>
      <c r="G995" t="s">
        <v>8</v>
      </c>
      <c r="H995" t="s">
        <v>8</v>
      </c>
      <c r="I995" t="s">
        <v>8</v>
      </c>
      <c r="J995" t="s">
        <v>1122</v>
      </c>
    </row>
    <row r="996" spans="1:10" customFormat="1" x14ac:dyDescent="0.25">
      <c r="A996" s="15" t="s">
        <v>2139</v>
      </c>
      <c r="B996" t="s">
        <v>4659</v>
      </c>
      <c r="C996" t="s">
        <v>8</v>
      </c>
      <c r="D996" t="s">
        <v>1105</v>
      </c>
      <c r="E996" t="s">
        <v>1041</v>
      </c>
      <c r="F996" t="s">
        <v>8</v>
      </c>
      <c r="G996" t="s">
        <v>8</v>
      </c>
      <c r="H996" t="s">
        <v>8</v>
      </c>
      <c r="I996" t="s">
        <v>8</v>
      </c>
      <c r="J996" t="s">
        <v>1122</v>
      </c>
    </row>
    <row r="997" spans="1:10" customFormat="1" x14ac:dyDescent="0.25">
      <c r="A997" s="15" t="s">
        <v>2140</v>
      </c>
      <c r="B997" t="s">
        <v>4660</v>
      </c>
      <c r="C997" t="s">
        <v>8</v>
      </c>
      <c r="D997" t="s">
        <v>1089</v>
      </c>
      <c r="E997" t="s">
        <v>1041</v>
      </c>
      <c r="F997" t="s">
        <v>8</v>
      </c>
      <c r="G997" t="s">
        <v>8</v>
      </c>
      <c r="H997" t="s">
        <v>8</v>
      </c>
      <c r="I997" t="s">
        <v>8</v>
      </c>
      <c r="J997" t="s">
        <v>1122</v>
      </c>
    </row>
    <row r="998" spans="1:10" customFormat="1" x14ac:dyDescent="0.25">
      <c r="A998" s="15" t="s">
        <v>2141</v>
      </c>
      <c r="B998" t="s">
        <v>4661</v>
      </c>
      <c r="C998" t="s">
        <v>8</v>
      </c>
      <c r="D998" t="s">
        <v>1080</v>
      </c>
      <c r="E998" t="s">
        <v>1041</v>
      </c>
      <c r="F998" t="s">
        <v>8</v>
      </c>
      <c r="G998" t="s">
        <v>8</v>
      </c>
      <c r="H998" t="s">
        <v>8</v>
      </c>
      <c r="I998" t="s">
        <v>8</v>
      </c>
      <c r="J998" t="s">
        <v>1122</v>
      </c>
    </row>
    <row r="999" spans="1:10" customFormat="1" x14ac:dyDescent="0.25">
      <c r="A999" s="15" t="s">
        <v>2142</v>
      </c>
      <c r="B999" t="s">
        <v>4662</v>
      </c>
      <c r="C999" t="s">
        <v>8</v>
      </c>
      <c r="D999" t="s">
        <v>1081</v>
      </c>
      <c r="E999" t="s">
        <v>1041</v>
      </c>
      <c r="F999" t="s">
        <v>8</v>
      </c>
      <c r="G999" t="s">
        <v>8</v>
      </c>
      <c r="H999" t="s">
        <v>8</v>
      </c>
      <c r="I999" t="s">
        <v>8</v>
      </c>
      <c r="J999" t="s">
        <v>1122</v>
      </c>
    </row>
    <row r="1000" spans="1:10" customFormat="1" x14ac:dyDescent="0.25">
      <c r="A1000" s="15" t="s">
        <v>2143</v>
      </c>
      <c r="B1000" t="s">
        <v>4663</v>
      </c>
      <c r="C1000" t="s">
        <v>8</v>
      </c>
      <c r="D1000" t="s">
        <v>1106</v>
      </c>
      <c r="E1000" t="s">
        <v>1041</v>
      </c>
      <c r="F1000" t="s">
        <v>8</v>
      </c>
      <c r="G1000" t="s">
        <v>8</v>
      </c>
      <c r="H1000" t="s">
        <v>8</v>
      </c>
      <c r="I1000" t="s">
        <v>8</v>
      </c>
      <c r="J1000" t="s">
        <v>1122</v>
      </c>
    </row>
    <row r="1001" spans="1:10" customFormat="1" x14ac:dyDescent="0.25">
      <c r="A1001" s="15" t="s">
        <v>2144</v>
      </c>
      <c r="B1001" t="s">
        <v>4664</v>
      </c>
      <c r="C1001" t="s">
        <v>8</v>
      </c>
      <c r="D1001" t="s">
        <v>1107</v>
      </c>
      <c r="E1001" t="s">
        <v>1041</v>
      </c>
      <c r="F1001" t="s">
        <v>8</v>
      </c>
      <c r="G1001" t="s">
        <v>8</v>
      </c>
      <c r="H1001" t="s">
        <v>8</v>
      </c>
      <c r="I1001" t="s">
        <v>8</v>
      </c>
      <c r="J1001" t="s">
        <v>1122</v>
      </c>
    </row>
    <row r="1002" spans="1:10" customFormat="1" x14ac:dyDescent="0.25">
      <c r="A1002" s="15" t="s">
        <v>2145</v>
      </c>
      <c r="B1002" t="s">
        <v>4665</v>
      </c>
      <c r="C1002" t="s">
        <v>8</v>
      </c>
      <c r="D1002" t="s">
        <v>1068</v>
      </c>
      <c r="E1002" t="s">
        <v>1041</v>
      </c>
      <c r="F1002" t="s">
        <v>8</v>
      </c>
      <c r="G1002" t="s">
        <v>8</v>
      </c>
      <c r="H1002" t="s">
        <v>8</v>
      </c>
      <c r="I1002" t="s">
        <v>8</v>
      </c>
      <c r="J1002" t="s">
        <v>1122</v>
      </c>
    </row>
    <row r="1003" spans="1:10" customFormat="1" x14ac:dyDescent="0.25">
      <c r="A1003" s="15" t="s">
        <v>2146</v>
      </c>
      <c r="B1003" t="s">
        <v>4666</v>
      </c>
      <c r="C1003" t="s">
        <v>8</v>
      </c>
      <c r="D1003" t="s">
        <v>1090</v>
      </c>
      <c r="E1003" t="s">
        <v>1041</v>
      </c>
      <c r="F1003" t="s">
        <v>8</v>
      </c>
      <c r="G1003" t="s">
        <v>8</v>
      </c>
      <c r="H1003" t="s">
        <v>8</v>
      </c>
      <c r="I1003" t="s">
        <v>8</v>
      </c>
      <c r="J1003" t="s">
        <v>1122</v>
      </c>
    </row>
    <row r="1004" spans="1:10" customFormat="1" x14ac:dyDescent="0.25">
      <c r="A1004" s="15" t="s">
        <v>2147</v>
      </c>
      <c r="B1004" t="s">
        <v>4667</v>
      </c>
      <c r="C1004" t="s">
        <v>8</v>
      </c>
      <c r="D1004" t="s">
        <v>1069</v>
      </c>
      <c r="E1004" t="s">
        <v>1041</v>
      </c>
      <c r="F1004" t="s">
        <v>8</v>
      </c>
      <c r="G1004" t="s">
        <v>8</v>
      </c>
      <c r="H1004" t="s">
        <v>8</v>
      </c>
      <c r="I1004" t="s">
        <v>8</v>
      </c>
      <c r="J1004" t="s">
        <v>1122</v>
      </c>
    </row>
    <row r="1005" spans="1:10" customFormat="1" x14ac:dyDescent="0.25">
      <c r="A1005" s="15" t="s">
        <v>2148</v>
      </c>
      <c r="B1005" t="s">
        <v>4668</v>
      </c>
      <c r="C1005" t="s">
        <v>8</v>
      </c>
      <c r="D1005" t="s">
        <v>1082</v>
      </c>
      <c r="E1005" t="s">
        <v>1041</v>
      </c>
      <c r="F1005" t="s">
        <v>8</v>
      </c>
      <c r="G1005" t="s">
        <v>8</v>
      </c>
      <c r="H1005" t="s">
        <v>8</v>
      </c>
      <c r="I1005" t="s">
        <v>8</v>
      </c>
      <c r="J1005" t="s">
        <v>1122</v>
      </c>
    </row>
    <row r="1006" spans="1:10" customFormat="1" x14ac:dyDescent="0.25">
      <c r="A1006" s="15" t="s">
        <v>2149</v>
      </c>
      <c r="B1006" t="s">
        <v>4669</v>
      </c>
      <c r="C1006" t="s">
        <v>8</v>
      </c>
      <c r="D1006" t="s">
        <v>1088</v>
      </c>
      <c r="E1006" t="s">
        <v>1041</v>
      </c>
      <c r="F1006" t="s">
        <v>8</v>
      </c>
      <c r="G1006" t="s">
        <v>8</v>
      </c>
      <c r="H1006" t="s">
        <v>8</v>
      </c>
      <c r="I1006" t="s">
        <v>8</v>
      </c>
      <c r="J1006" t="s">
        <v>1122</v>
      </c>
    </row>
    <row r="1007" spans="1:10" customFormat="1" x14ac:dyDescent="0.25">
      <c r="A1007" s="15" t="s">
        <v>2150</v>
      </c>
      <c r="B1007" t="s">
        <v>4670</v>
      </c>
      <c r="C1007" t="s">
        <v>8</v>
      </c>
      <c r="D1007" t="s">
        <v>1123</v>
      </c>
      <c r="E1007" t="s">
        <v>1041</v>
      </c>
      <c r="F1007" t="s">
        <v>8</v>
      </c>
      <c r="G1007" t="s">
        <v>8</v>
      </c>
      <c r="H1007" t="s">
        <v>8</v>
      </c>
      <c r="I1007" t="s">
        <v>8</v>
      </c>
      <c r="J1007" t="s">
        <v>1122</v>
      </c>
    </row>
    <row r="1008" spans="1:10" customFormat="1" x14ac:dyDescent="0.25">
      <c r="A1008" s="15" t="s">
        <v>2151</v>
      </c>
      <c r="B1008" t="s">
        <v>4671</v>
      </c>
      <c r="C1008" t="s">
        <v>8</v>
      </c>
      <c r="D1008" t="s">
        <v>1070</v>
      </c>
      <c r="E1008" t="s">
        <v>1041</v>
      </c>
      <c r="F1008" t="s">
        <v>8</v>
      </c>
      <c r="G1008" t="s">
        <v>8</v>
      </c>
      <c r="H1008" t="s">
        <v>8</v>
      </c>
      <c r="I1008" t="s">
        <v>8</v>
      </c>
      <c r="J1008" t="s">
        <v>1122</v>
      </c>
    </row>
    <row r="1009" spans="1:10" customFormat="1" x14ac:dyDescent="0.25">
      <c r="A1009" s="15" t="s">
        <v>2152</v>
      </c>
      <c r="B1009" t="s">
        <v>4672</v>
      </c>
      <c r="C1009" t="s">
        <v>8</v>
      </c>
      <c r="D1009" t="s">
        <v>1103</v>
      </c>
      <c r="E1009" t="s">
        <v>1041</v>
      </c>
      <c r="F1009" t="s">
        <v>8</v>
      </c>
      <c r="G1009" t="s">
        <v>8</v>
      </c>
      <c r="H1009" t="s">
        <v>8</v>
      </c>
      <c r="I1009" t="s">
        <v>8</v>
      </c>
      <c r="J1009" t="s">
        <v>1122</v>
      </c>
    </row>
    <row r="1010" spans="1:10" customFormat="1" x14ac:dyDescent="0.25">
      <c r="A1010" s="15" t="s">
        <v>2153</v>
      </c>
      <c r="B1010" t="s">
        <v>4673</v>
      </c>
      <c r="C1010" t="s">
        <v>8</v>
      </c>
      <c r="D1010" t="s">
        <v>125</v>
      </c>
      <c r="E1010" t="s">
        <v>1041</v>
      </c>
      <c r="F1010" t="s">
        <v>8</v>
      </c>
      <c r="G1010" t="s">
        <v>8</v>
      </c>
      <c r="H1010" t="s">
        <v>8</v>
      </c>
      <c r="I1010" t="s">
        <v>8</v>
      </c>
      <c r="J1010" t="s">
        <v>1122</v>
      </c>
    </row>
    <row r="1011" spans="1:10" customFormat="1" x14ac:dyDescent="0.25">
      <c r="A1011" s="15" t="s">
        <v>2154</v>
      </c>
      <c r="B1011" t="s">
        <v>4674</v>
      </c>
      <c r="C1011" t="s">
        <v>8</v>
      </c>
      <c r="D1011" t="s">
        <v>1048</v>
      </c>
      <c r="E1011" t="s">
        <v>1041</v>
      </c>
      <c r="F1011" t="s">
        <v>8</v>
      </c>
      <c r="G1011" t="s">
        <v>8</v>
      </c>
      <c r="H1011" t="s">
        <v>8</v>
      </c>
      <c r="I1011" t="s">
        <v>8</v>
      </c>
      <c r="J1011" t="s">
        <v>1122</v>
      </c>
    </row>
    <row r="1012" spans="1:10" customFormat="1" x14ac:dyDescent="0.25">
      <c r="A1012" s="15" t="s">
        <v>2155</v>
      </c>
      <c r="B1012" t="s">
        <v>4675</v>
      </c>
      <c r="C1012" t="s">
        <v>8</v>
      </c>
      <c r="D1012" t="s">
        <v>1084</v>
      </c>
      <c r="E1012" t="s">
        <v>1041</v>
      </c>
      <c r="F1012" t="s">
        <v>8</v>
      </c>
      <c r="G1012" t="s">
        <v>8</v>
      </c>
      <c r="H1012" t="s">
        <v>8</v>
      </c>
      <c r="I1012" t="s">
        <v>8</v>
      </c>
      <c r="J1012" t="s">
        <v>1122</v>
      </c>
    </row>
    <row r="1013" spans="1:10" customFormat="1" x14ac:dyDescent="0.25">
      <c r="A1013" s="15" t="s">
        <v>2156</v>
      </c>
      <c r="B1013" t="s">
        <v>4676</v>
      </c>
      <c r="C1013" t="s">
        <v>8</v>
      </c>
      <c r="D1013" t="s">
        <v>1049</v>
      </c>
      <c r="E1013" t="s">
        <v>1041</v>
      </c>
      <c r="F1013" t="s">
        <v>8</v>
      </c>
      <c r="G1013" t="s">
        <v>8</v>
      </c>
      <c r="H1013" t="s">
        <v>8</v>
      </c>
      <c r="I1013" t="s">
        <v>8</v>
      </c>
      <c r="J1013" t="s">
        <v>1122</v>
      </c>
    </row>
    <row r="1014" spans="1:10" customFormat="1" x14ac:dyDescent="0.25">
      <c r="A1014" s="15" t="s">
        <v>2157</v>
      </c>
      <c r="B1014" t="s">
        <v>4677</v>
      </c>
      <c r="C1014" t="s">
        <v>8</v>
      </c>
      <c r="D1014" t="s">
        <v>1050</v>
      </c>
      <c r="E1014" t="s">
        <v>1041</v>
      </c>
      <c r="F1014" t="s">
        <v>8</v>
      </c>
      <c r="G1014" t="s">
        <v>8</v>
      </c>
      <c r="H1014" t="s">
        <v>8</v>
      </c>
      <c r="I1014" t="s">
        <v>8</v>
      </c>
      <c r="J1014" t="s">
        <v>1122</v>
      </c>
    </row>
    <row r="1015" spans="1:10" customFormat="1" x14ac:dyDescent="0.25">
      <c r="A1015" s="15" t="s">
        <v>2158</v>
      </c>
      <c r="B1015" t="s">
        <v>4678</v>
      </c>
      <c r="C1015" t="s">
        <v>8</v>
      </c>
      <c r="D1015" t="s">
        <v>1051</v>
      </c>
      <c r="E1015" t="s">
        <v>1041</v>
      </c>
      <c r="F1015" t="s">
        <v>8</v>
      </c>
      <c r="G1015" t="s">
        <v>8</v>
      </c>
      <c r="H1015" t="s">
        <v>8</v>
      </c>
      <c r="I1015" t="s">
        <v>8</v>
      </c>
      <c r="J1015" t="s">
        <v>1122</v>
      </c>
    </row>
    <row r="1016" spans="1:10" customFormat="1" x14ac:dyDescent="0.25">
      <c r="A1016" s="15" t="s">
        <v>2159</v>
      </c>
      <c r="B1016" t="s">
        <v>4679</v>
      </c>
      <c r="C1016" t="s">
        <v>8</v>
      </c>
      <c r="D1016" t="s">
        <v>1052</v>
      </c>
      <c r="E1016" t="s">
        <v>1041</v>
      </c>
      <c r="F1016" t="s">
        <v>8</v>
      </c>
      <c r="G1016" t="s">
        <v>8</v>
      </c>
      <c r="H1016" t="s">
        <v>8</v>
      </c>
      <c r="I1016" t="s">
        <v>8</v>
      </c>
      <c r="J1016" t="s">
        <v>1122</v>
      </c>
    </row>
    <row r="1017" spans="1:10" customFormat="1" x14ac:dyDescent="0.25">
      <c r="A1017" s="15" t="s">
        <v>2160</v>
      </c>
      <c r="B1017" t="s">
        <v>4680</v>
      </c>
      <c r="C1017" t="s">
        <v>8</v>
      </c>
      <c r="D1017" t="s">
        <v>24</v>
      </c>
      <c r="E1017" t="s">
        <v>1041</v>
      </c>
      <c r="F1017" t="s">
        <v>8</v>
      </c>
      <c r="G1017" t="s">
        <v>8</v>
      </c>
      <c r="H1017" t="s">
        <v>8</v>
      </c>
      <c r="I1017" t="s">
        <v>8</v>
      </c>
      <c r="J1017" t="s">
        <v>1122</v>
      </c>
    </row>
    <row r="1018" spans="1:10" customFormat="1" x14ac:dyDescent="0.25">
      <c r="A1018" s="15" t="s">
        <v>2161</v>
      </c>
      <c r="B1018" t="s">
        <v>4681</v>
      </c>
      <c r="C1018" t="s">
        <v>8</v>
      </c>
      <c r="D1018" t="s">
        <v>11</v>
      </c>
      <c r="E1018" t="s">
        <v>1041</v>
      </c>
      <c r="F1018" t="s">
        <v>8</v>
      </c>
      <c r="G1018" t="s">
        <v>8</v>
      </c>
      <c r="H1018" t="s">
        <v>8</v>
      </c>
      <c r="I1018" t="s">
        <v>8</v>
      </c>
      <c r="J1018" t="s">
        <v>1122</v>
      </c>
    </row>
    <row r="1019" spans="1:10" customFormat="1" x14ac:dyDescent="0.25">
      <c r="A1019" s="15" t="s">
        <v>2162</v>
      </c>
      <c r="B1019" t="s">
        <v>4682</v>
      </c>
      <c r="C1019" t="s">
        <v>8</v>
      </c>
      <c r="D1019" t="s">
        <v>26</v>
      </c>
      <c r="E1019" t="s">
        <v>1041</v>
      </c>
      <c r="F1019" t="s">
        <v>8</v>
      </c>
      <c r="G1019" t="s">
        <v>8</v>
      </c>
      <c r="H1019" t="s">
        <v>8</v>
      </c>
      <c r="I1019" t="s">
        <v>8</v>
      </c>
      <c r="J1019" t="s">
        <v>1122</v>
      </c>
    </row>
    <row r="1020" spans="1:10" customFormat="1" x14ac:dyDescent="0.25">
      <c r="A1020" s="15" t="s">
        <v>2163</v>
      </c>
      <c r="B1020" t="s">
        <v>4683</v>
      </c>
      <c r="C1020" t="s">
        <v>8</v>
      </c>
      <c r="D1020" t="s">
        <v>1073</v>
      </c>
      <c r="E1020" t="s">
        <v>1041</v>
      </c>
      <c r="F1020" t="s">
        <v>8</v>
      </c>
      <c r="G1020" t="s">
        <v>8</v>
      </c>
      <c r="H1020" t="s">
        <v>8</v>
      </c>
      <c r="I1020" t="s">
        <v>8</v>
      </c>
      <c r="J1020" t="s">
        <v>1122</v>
      </c>
    </row>
    <row r="1021" spans="1:10" customFormat="1" x14ac:dyDescent="0.25">
      <c r="A1021" s="15" t="s">
        <v>2164</v>
      </c>
      <c r="B1021" t="s">
        <v>4684</v>
      </c>
      <c r="C1021" t="s">
        <v>8</v>
      </c>
      <c r="D1021" t="s">
        <v>328</v>
      </c>
      <c r="E1021" t="s">
        <v>1041</v>
      </c>
      <c r="F1021" t="s">
        <v>8</v>
      </c>
      <c r="G1021" t="s">
        <v>8</v>
      </c>
      <c r="H1021" t="s">
        <v>8</v>
      </c>
      <c r="I1021" t="s">
        <v>8</v>
      </c>
      <c r="J1021" t="s">
        <v>1122</v>
      </c>
    </row>
    <row r="1022" spans="1:10" customFormat="1" x14ac:dyDescent="0.25">
      <c r="A1022" s="15" t="s">
        <v>2537</v>
      </c>
      <c r="B1022" t="s">
        <v>4685</v>
      </c>
      <c r="C1022" t="s">
        <v>646</v>
      </c>
      <c r="D1022" t="s">
        <v>11</v>
      </c>
      <c r="E1022" t="s">
        <v>553</v>
      </c>
      <c r="F1022" t="s">
        <v>8</v>
      </c>
      <c r="G1022" t="s">
        <v>4686</v>
      </c>
      <c r="H1022" t="s">
        <v>4687</v>
      </c>
      <c r="I1022" t="s">
        <v>8</v>
      </c>
      <c r="J1022" t="s">
        <v>1212</v>
      </c>
    </row>
    <row r="1023" spans="1:10" customFormat="1" x14ac:dyDescent="0.25">
      <c r="A1023" s="15" t="s">
        <v>2538</v>
      </c>
      <c r="B1023" t="s">
        <v>4688</v>
      </c>
      <c r="C1023" t="s">
        <v>552</v>
      </c>
      <c r="D1023" t="s">
        <v>11</v>
      </c>
      <c r="E1023" t="s">
        <v>553</v>
      </c>
      <c r="F1023" t="s">
        <v>8</v>
      </c>
      <c r="G1023" t="s">
        <v>565</v>
      </c>
      <c r="H1023" t="s">
        <v>561</v>
      </c>
      <c r="I1023" t="s">
        <v>8</v>
      </c>
      <c r="J1023" t="s">
        <v>566</v>
      </c>
    </row>
    <row r="1024" spans="1:10" customFormat="1" x14ac:dyDescent="0.25">
      <c r="A1024" s="15" t="s">
        <v>2539</v>
      </c>
      <c r="B1024" t="s">
        <v>4689</v>
      </c>
      <c r="C1024" t="s">
        <v>616</v>
      </c>
      <c r="D1024" t="s">
        <v>11</v>
      </c>
      <c r="E1024" t="s">
        <v>553</v>
      </c>
      <c r="F1024" t="s">
        <v>583</v>
      </c>
      <c r="G1024" t="s">
        <v>617</v>
      </c>
      <c r="H1024" t="s">
        <v>4690</v>
      </c>
      <c r="I1024" t="s">
        <v>8</v>
      </c>
      <c r="J1024" t="s">
        <v>618</v>
      </c>
    </row>
    <row r="1025" spans="1:10" customFormat="1" x14ac:dyDescent="0.25">
      <c r="A1025" s="15" t="s">
        <v>2456</v>
      </c>
      <c r="B1025" t="s">
        <v>4691</v>
      </c>
      <c r="C1025" t="s">
        <v>735</v>
      </c>
      <c r="D1025" t="s">
        <v>11</v>
      </c>
      <c r="E1025" t="s">
        <v>712</v>
      </c>
      <c r="F1025" t="s">
        <v>8</v>
      </c>
      <c r="G1025" t="s">
        <v>710</v>
      </c>
      <c r="H1025" t="s">
        <v>711</v>
      </c>
      <c r="I1025" t="s">
        <v>8</v>
      </c>
      <c r="J1025" t="s">
        <v>8</v>
      </c>
    </row>
    <row r="1026" spans="1:10" customFormat="1" x14ac:dyDescent="0.25">
      <c r="A1026" s="15" t="s">
        <v>3069</v>
      </c>
      <c r="B1026" t="s">
        <v>4692</v>
      </c>
      <c r="C1026" t="s">
        <v>2952</v>
      </c>
      <c r="D1026" t="s">
        <v>2953</v>
      </c>
      <c r="E1026" t="s">
        <v>1040</v>
      </c>
      <c r="F1026" t="s">
        <v>8</v>
      </c>
      <c r="G1026" t="s">
        <v>4693</v>
      </c>
      <c r="H1026" t="s">
        <v>8</v>
      </c>
      <c r="I1026" t="s">
        <v>8</v>
      </c>
      <c r="J1026" t="s">
        <v>8</v>
      </c>
    </row>
    <row r="1027" spans="1:10" customFormat="1" x14ac:dyDescent="0.25">
      <c r="A1027" s="15" t="s">
        <v>3075</v>
      </c>
      <c r="B1027" t="s">
        <v>4694</v>
      </c>
      <c r="C1027" t="s">
        <v>2719</v>
      </c>
      <c r="D1027" t="s">
        <v>2723</v>
      </c>
      <c r="E1027" t="s">
        <v>1040</v>
      </c>
      <c r="F1027" t="s">
        <v>8</v>
      </c>
      <c r="G1027" t="s">
        <v>4695</v>
      </c>
      <c r="H1027" t="s">
        <v>8</v>
      </c>
      <c r="I1027" t="s">
        <v>8</v>
      </c>
      <c r="J1027" t="s">
        <v>8</v>
      </c>
    </row>
    <row r="1028" spans="1:10" customFormat="1" x14ac:dyDescent="0.25">
      <c r="A1028" s="15" t="s">
        <v>3076</v>
      </c>
      <c r="B1028" t="s">
        <v>4696</v>
      </c>
      <c r="C1028" t="s">
        <v>2719</v>
      </c>
      <c r="D1028" t="s">
        <v>2725</v>
      </c>
      <c r="E1028" t="s">
        <v>1040</v>
      </c>
      <c r="F1028" t="s">
        <v>8</v>
      </c>
      <c r="G1028" t="s">
        <v>4697</v>
      </c>
      <c r="H1028" t="s">
        <v>8</v>
      </c>
      <c r="I1028" t="s">
        <v>8</v>
      </c>
      <c r="J1028" t="s">
        <v>8</v>
      </c>
    </row>
    <row r="1029" spans="1:10" customFormat="1" x14ac:dyDescent="0.25">
      <c r="A1029" s="15" t="s">
        <v>3077</v>
      </c>
      <c r="B1029" t="s">
        <v>4698</v>
      </c>
      <c r="C1029" t="s">
        <v>2719</v>
      </c>
      <c r="D1029" t="s">
        <v>2793</v>
      </c>
      <c r="E1029" t="s">
        <v>1040</v>
      </c>
      <c r="F1029" t="s">
        <v>8</v>
      </c>
      <c r="G1029" t="s">
        <v>4699</v>
      </c>
      <c r="H1029" t="s">
        <v>8</v>
      </c>
      <c r="I1029" t="s">
        <v>8</v>
      </c>
      <c r="J1029" t="s">
        <v>8</v>
      </c>
    </row>
    <row r="1030" spans="1:10" customFormat="1" x14ac:dyDescent="0.25">
      <c r="A1030" s="15" t="s">
        <v>3074</v>
      </c>
      <c r="B1030" t="s">
        <v>4700</v>
      </c>
      <c r="C1030" t="s">
        <v>2719</v>
      </c>
      <c r="D1030" t="s">
        <v>2721</v>
      </c>
      <c r="E1030" t="s">
        <v>1040</v>
      </c>
      <c r="F1030" t="s">
        <v>8</v>
      </c>
      <c r="G1030" t="s">
        <v>4701</v>
      </c>
      <c r="H1030" t="s">
        <v>8</v>
      </c>
      <c r="I1030" t="s">
        <v>8</v>
      </c>
      <c r="J1030" t="s">
        <v>8</v>
      </c>
    </row>
    <row r="1031" spans="1:10" customFormat="1" x14ac:dyDescent="0.25">
      <c r="A1031" s="15" t="s">
        <v>3080</v>
      </c>
      <c r="B1031" t="s">
        <v>4702</v>
      </c>
      <c r="C1031" t="s">
        <v>2719</v>
      </c>
      <c r="D1031" t="s">
        <v>2734</v>
      </c>
      <c r="E1031" t="s">
        <v>1040</v>
      </c>
      <c r="F1031" t="s">
        <v>8</v>
      </c>
      <c r="G1031" t="s">
        <v>4703</v>
      </c>
      <c r="H1031" t="s">
        <v>8</v>
      </c>
      <c r="I1031" t="s">
        <v>8</v>
      </c>
      <c r="J1031" t="s">
        <v>8</v>
      </c>
    </row>
    <row r="1032" spans="1:10" customFormat="1" x14ac:dyDescent="0.25">
      <c r="A1032" s="15" t="s">
        <v>3078</v>
      </c>
      <c r="B1032" t="s">
        <v>4704</v>
      </c>
      <c r="C1032" t="s">
        <v>2719</v>
      </c>
      <c r="D1032" t="s">
        <v>2730</v>
      </c>
      <c r="E1032" t="s">
        <v>1040</v>
      </c>
      <c r="F1032" t="s">
        <v>8</v>
      </c>
      <c r="G1032" t="s">
        <v>4705</v>
      </c>
      <c r="H1032" t="s">
        <v>8</v>
      </c>
      <c r="I1032" t="s">
        <v>8</v>
      </c>
      <c r="J1032" t="s">
        <v>8</v>
      </c>
    </row>
    <row r="1033" spans="1:10" customFormat="1" x14ac:dyDescent="0.25">
      <c r="A1033" s="15" t="s">
        <v>3079</v>
      </c>
      <c r="B1033" t="s">
        <v>4706</v>
      </c>
      <c r="C1033" t="s">
        <v>2719</v>
      </c>
      <c r="D1033" t="s">
        <v>2732</v>
      </c>
      <c r="E1033" t="s">
        <v>1040</v>
      </c>
      <c r="F1033" t="s">
        <v>8</v>
      </c>
      <c r="G1033" t="s">
        <v>4707</v>
      </c>
      <c r="H1033" t="s">
        <v>8</v>
      </c>
      <c r="I1033" t="s">
        <v>8</v>
      </c>
      <c r="J1033" t="s">
        <v>8</v>
      </c>
    </row>
    <row r="1034" spans="1:10" customFormat="1" x14ac:dyDescent="0.25">
      <c r="A1034" s="15" t="s">
        <v>3095</v>
      </c>
      <c r="B1034" t="s">
        <v>4708</v>
      </c>
      <c r="C1034" t="s">
        <v>8</v>
      </c>
      <c r="D1034" t="s">
        <v>174</v>
      </c>
      <c r="E1034" t="s">
        <v>1040</v>
      </c>
      <c r="F1034" t="s">
        <v>8</v>
      </c>
      <c r="G1034" t="s">
        <v>4709</v>
      </c>
      <c r="H1034" t="s">
        <v>8</v>
      </c>
      <c r="I1034" t="s">
        <v>8</v>
      </c>
      <c r="J1034" t="s">
        <v>8</v>
      </c>
    </row>
    <row r="1035" spans="1:10" customFormat="1" x14ac:dyDescent="0.25">
      <c r="A1035" s="15" t="s">
        <v>3096</v>
      </c>
      <c r="B1035" t="s">
        <v>4710</v>
      </c>
      <c r="C1035" t="s">
        <v>8</v>
      </c>
      <c r="D1035" t="s">
        <v>2839</v>
      </c>
      <c r="E1035" t="s">
        <v>1040</v>
      </c>
      <c r="F1035" t="s">
        <v>8</v>
      </c>
      <c r="G1035" t="s">
        <v>4711</v>
      </c>
      <c r="H1035" t="s">
        <v>8</v>
      </c>
      <c r="I1035" t="s">
        <v>8</v>
      </c>
      <c r="J1035" t="s">
        <v>8</v>
      </c>
    </row>
    <row r="1036" spans="1:10" customFormat="1" x14ac:dyDescent="0.25">
      <c r="A1036" s="15" t="s">
        <v>3105</v>
      </c>
      <c r="B1036" t="s">
        <v>4712</v>
      </c>
      <c r="C1036" t="s">
        <v>2861</v>
      </c>
      <c r="D1036" t="s">
        <v>2862</v>
      </c>
      <c r="E1036" t="s">
        <v>1040</v>
      </c>
      <c r="F1036" t="s">
        <v>8</v>
      </c>
      <c r="G1036" t="s">
        <v>4713</v>
      </c>
      <c r="H1036" t="s">
        <v>8</v>
      </c>
      <c r="I1036" t="s">
        <v>8</v>
      </c>
      <c r="J1036" t="s">
        <v>8</v>
      </c>
    </row>
    <row r="1037" spans="1:10" customFormat="1" x14ac:dyDescent="0.25">
      <c r="A1037" s="15" t="s">
        <v>3109</v>
      </c>
      <c r="B1037" t="s">
        <v>4714</v>
      </c>
      <c r="C1037" t="s">
        <v>8</v>
      </c>
      <c r="D1037" t="s">
        <v>131</v>
      </c>
      <c r="E1037" t="s">
        <v>1040</v>
      </c>
      <c r="F1037" t="s">
        <v>8</v>
      </c>
      <c r="G1037" t="s">
        <v>4715</v>
      </c>
      <c r="H1037" t="s">
        <v>8</v>
      </c>
      <c r="I1037" t="s">
        <v>8</v>
      </c>
      <c r="J1037" t="s">
        <v>8</v>
      </c>
    </row>
    <row r="1038" spans="1:10" customFormat="1" x14ac:dyDescent="0.25">
      <c r="A1038" s="15" t="s">
        <v>4716</v>
      </c>
      <c r="B1038" t="s">
        <v>4717</v>
      </c>
      <c r="C1038" t="s">
        <v>8</v>
      </c>
      <c r="D1038" t="s">
        <v>2779</v>
      </c>
      <c r="E1038" t="s">
        <v>1040</v>
      </c>
      <c r="F1038" t="s">
        <v>8</v>
      </c>
      <c r="G1038" t="s">
        <v>4718</v>
      </c>
      <c r="H1038" t="s">
        <v>8</v>
      </c>
      <c r="I1038" t="s">
        <v>8</v>
      </c>
      <c r="J1038" t="s">
        <v>8</v>
      </c>
    </row>
    <row r="1039" spans="1:10" customFormat="1" x14ac:dyDescent="0.25">
      <c r="A1039" s="15" t="s">
        <v>3110</v>
      </c>
      <c r="B1039" t="s">
        <v>4719</v>
      </c>
      <c r="C1039" t="s">
        <v>8</v>
      </c>
      <c r="D1039" t="s">
        <v>1160</v>
      </c>
      <c r="E1039" t="s">
        <v>1040</v>
      </c>
      <c r="F1039" t="s">
        <v>8</v>
      </c>
      <c r="G1039" t="s">
        <v>4720</v>
      </c>
      <c r="H1039" t="s">
        <v>8</v>
      </c>
      <c r="I1039" t="s">
        <v>8</v>
      </c>
      <c r="J1039" t="s">
        <v>8</v>
      </c>
    </row>
    <row r="1040" spans="1:10" customFormat="1" x14ac:dyDescent="0.25">
      <c r="A1040" s="15" t="s">
        <v>3111</v>
      </c>
      <c r="B1040" t="s">
        <v>4721</v>
      </c>
      <c r="C1040" t="s">
        <v>8</v>
      </c>
      <c r="D1040" t="s">
        <v>2742</v>
      </c>
      <c r="E1040" t="s">
        <v>1040</v>
      </c>
      <c r="F1040" t="s">
        <v>8</v>
      </c>
      <c r="G1040" t="s">
        <v>4722</v>
      </c>
      <c r="H1040" t="s">
        <v>8</v>
      </c>
      <c r="I1040" t="s">
        <v>8</v>
      </c>
      <c r="J1040" t="s">
        <v>8</v>
      </c>
    </row>
    <row r="1041" spans="1:10" customFormat="1" x14ac:dyDescent="0.25">
      <c r="A1041" s="15" t="s">
        <v>3114</v>
      </c>
      <c r="B1041" t="s">
        <v>4723</v>
      </c>
      <c r="C1041" t="s">
        <v>8</v>
      </c>
      <c r="D1041" t="s">
        <v>1129</v>
      </c>
      <c r="E1041" t="s">
        <v>1040</v>
      </c>
      <c r="F1041" t="s">
        <v>8</v>
      </c>
      <c r="G1041" t="s">
        <v>4724</v>
      </c>
      <c r="H1041" t="s">
        <v>8</v>
      </c>
      <c r="I1041" t="s">
        <v>8</v>
      </c>
      <c r="J1041" t="s">
        <v>8</v>
      </c>
    </row>
    <row r="1042" spans="1:10" customFormat="1" x14ac:dyDescent="0.25">
      <c r="A1042" s="15" t="s">
        <v>3124</v>
      </c>
      <c r="B1042" t="s">
        <v>4725</v>
      </c>
      <c r="C1042" t="s">
        <v>8</v>
      </c>
      <c r="D1042" t="s">
        <v>24</v>
      </c>
      <c r="E1042" t="s">
        <v>1040</v>
      </c>
      <c r="F1042" t="s">
        <v>8</v>
      </c>
      <c r="G1042" t="s">
        <v>4726</v>
      </c>
      <c r="H1042" t="s">
        <v>8</v>
      </c>
      <c r="I1042" t="s">
        <v>8</v>
      </c>
      <c r="J1042" t="s">
        <v>8</v>
      </c>
    </row>
    <row r="1043" spans="1:10" customFormat="1" x14ac:dyDescent="0.25">
      <c r="A1043" s="15" t="s">
        <v>3118</v>
      </c>
      <c r="B1043" t="s">
        <v>4727</v>
      </c>
      <c r="C1043" t="s">
        <v>8</v>
      </c>
      <c r="D1043" t="s">
        <v>1103</v>
      </c>
      <c r="E1043" t="s">
        <v>1040</v>
      </c>
      <c r="F1043" t="s">
        <v>8</v>
      </c>
      <c r="G1043" t="s">
        <v>4728</v>
      </c>
      <c r="H1043" t="s">
        <v>8</v>
      </c>
      <c r="I1043" t="s">
        <v>8</v>
      </c>
      <c r="J1043" t="s">
        <v>8</v>
      </c>
    </row>
    <row r="1044" spans="1:10" customFormat="1" x14ac:dyDescent="0.25">
      <c r="A1044" s="15" t="s">
        <v>3119</v>
      </c>
      <c r="B1044" t="s">
        <v>4729</v>
      </c>
      <c r="C1044" t="s">
        <v>8</v>
      </c>
      <c r="D1044" t="s">
        <v>1113</v>
      </c>
      <c r="E1044" t="s">
        <v>1040</v>
      </c>
      <c r="F1044" t="s">
        <v>8</v>
      </c>
      <c r="G1044" t="s">
        <v>4730</v>
      </c>
      <c r="H1044" t="s">
        <v>8</v>
      </c>
      <c r="I1044" t="s">
        <v>8</v>
      </c>
      <c r="J1044" t="s">
        <v>8</v>
      </c>
    </row>
    <row r="1045" spans="1:10" customFormat="1" x14ac:dyDescent="0.25">
      <c r="A1045" s="15" t="s">
        <v>3120</v>
      </c>
      <c r="B1045" t="s">
        <v>4731</v>
      </c>
      <c r="C1045" t="s">
        <v>8</v>
      </c>
      <c r="D1045" t="s">
        <v>125</v>
      </c>
      <c r="E1045" t="s">
        <v>1040</v>
      </c>
      <c r="F1045" t="s">
        <v>8</v>
      </c>
      <c r="G1045" t="s">
        <v>4732</v>
      </c>
      <c r="H1045" t="s">
        <v>8</v>
      </c>
      <c r="I1045" t="s">
        <v>8</v>
      </c>
      <c r="J1045" t="s">
        <v>8</v>
      </c>
    </row>
    <row r="1046" spans="1:10" customFormat="1" x14ac:dyDescent="0.25">
      <c r="A1046" s="15" t="s">
        <v>3082</v>
      </c>
      <c r="B1046" t="s">
        <v>4733</v>
      </c>
      <c r="C1046" t="s">
        <v>8</v>
      </c>
      <c r="D1046" t="s">
        <v>1069</v>
      </c>
      <c r="E1046" t="s">
        <v>1040</v>
      </c>
      <c r="F1046" t="s">
        <v>8</v>
      </c>
      <c r="G1046" t="s">
        <v>4734</v>
      </c>
      <c r="H1046" t="s">
        <v>8</v>
      </c>
      <c r="I1046" t="s">
        <v>8</v>
      </c>
      <c r="J1046" t="s">
        <v>8</v>
      </c>
    </row>
    <row r="1047" spans="1:10" customFormat="1" x14ac:dyDescent="0.25">
      <c r="A1047" s="15" t="s">
        <v>3083</v>
      </c>
      <c r="B1047" t="s">
        <v>4735</v>
      </c>
      <c r="C1047" t="s">
        <v>2975</v>
      </c>
      <c r="D1047" t="s">
        <v>2976</v>
      </c>
      <c r="E1047" t="s">
        <v>1040</v>
      </c>
      <c r="F1047" t="s">
        <v>8</v>
      </c>
      <c r="G1047" t="s">
        <v>4736</v>
      </c>
      <c r="H1047" t="s">
        <v>8</v>
      </c>
      <c r="I1047" t="s">
        <v>8</v>
      </c>
      <c r="J1047" t="s">
        <v>8</v>
      </c>
    </row>
    <row r="1048" spans="1:10" customFormat="1" x14ac:dyDescent="0.25">
      <c r="A1048" s="15" t="s">
        <v>3135</v>
      </c>
      <c r="B1048" t="s">
        <v>4737</v>
      </c>
      <c r="C1048" t="s">
        <v>2748</v>
      </c>
      <c r="D1048" t="s">
        <v>2945</v>
      </c>
      <c r="E1048" t="s">
        <v>1040</v>
      </c>
      <c r="F1048" t="s">
        <v>8</v>
      </c>
      <c r="G1048" t="s">
        <v>4738</v>
      </c>
      <c r="H1048" t="s">
        <v>8</v>
      </c>
      <c r="I1048" t="s">
        <v>8</v>
      </c>
      <c r="J1048" t="s">
        <v>8</v>
      </c>
    </row>
    <row r="1049" spans="1:10" customFormat="1" x14ac:dyDescent="0.25">
      <c r="A1049" s="15" t="s">
        <v>3086</v>
      </c>
      <c r="B1049" t="s">
        <v>4739</v>
      </c>
      <c r="C1049" t="s">
        <v>2815</v>
      </c>
      <c r="D1049" t="s">
        <v>1126</v>
      </c>
      <c r="E1049" t="s">
        <v>1040</v>
      </c>
      <c r="F1049" t="s">
        <v>8</v>
      </c>
      <c r="G1049" t="s">
        <v>4740</v>
      </c>
      <c r="H1049" t="s">
        <v>8</v>
      </c>
      <c r="I1049" t="s">
        <v>8</v>
      </c>
      <c r="J1049" t="s">
        <v>8</v>
      </c>
    </row>
    <row r="1050" spans="1:10" customFormat="1" x14ac:dyDescent="0.25">
      <c r="A1050" s="15" t="s">
        <v>3088</v>
      </c>
      <c r="B1050" t="s">
        <v>4741</v>
      </c>
      <c r="C1050" t="s">
        <v>2824</v>
      </c>
      <c r="D1050" t="s">
        <v>2825</v>
      </c>
      <c r="E1050" t="s">
        <v>1040</v>
      </c>
      <c r="F1050" t="s">
        <v>8</v>
      </c>
      <c r="G1050" t="s">
        <v>4742</v>
      </c>
      <c r="H1050" t="s">
        <v>8</v>
      </c>
      <c r="I1050" t="s">
        <v>8</v>
      </c>
      <c r="J1050" t="s">
        <v>8</v>
      </c>
    </row>
    <row r="1051" spans="1:10" customFormat="1" x14ac:dyDescent="0.25">
      <c r="A1051" s="15" t="s">
        <v>4743</v>
      </c>
      <c r="B1051" t="s">
        <v>4744</v>
      </c>
      <c r="C1051" t="s">
        <v>2910</v>
      </c>
      <c r="D1051" t="s">
        <v>2911</v>
      </c>
      <c r="E1051" t="s">
        <v>1040</v>
      </c>
      <c r="F1051" t="s">
        <v>8</v>
      </c>
      <c r="G1051" t="s">
        <v>4745</v>
      </c>
      <c r="H1051" t="s">
        <v>8</v>
      </c>
      <c r="I1051" t="s">
        <v>8</v>
      </c>
      <c r="J1051" t="s">
        <v>8</v>
      </c>
    </row>
    <row r="1052" spans="1:10" customFormat="1" x14ac:dyDescent="0.25">
      <c r="A1052" s="15" t="s">
        <v>3140</v>
      </c>
      <c r="B1052" t="s">
        <v>4746</v>
      </c>
      <c r="C1052" t="s">
        <v>2933</v>
      </c>
      <c r="D1052" t="s">
        <v>2934</v>
      </c>
      <c r="E1052" t="s">
        <v>1040</v>
      </c>
      <c r="F1052" t="s">
        <v>8</v>
      </c>
      <c r="G1052" t="s">
        <v>4747</v>
      </c>
      <c r="H1052" t="s">
        <v>8</v>
      </c>
      <c r="I1052" t="s">
        <v>8</v>
      </c>
      <c r="J1052" t="s">
        <v>8</v>
      </c>
    </row>
    <row r="1053" spans="1:10" customFormat="1" x14ac:dyDescent="0.25">
      <c r="A1053" s="15" t="s">
        <v>3126</v>
      </c>
      <c r="B1053" t="s">
        <v>4748</v>
      </c>
      <c r="C1053" t="s">
        <v>8</v>
      </c>
      <c r="D1053" t="s">
        <v>2901</v>
      </c>
      <c r="E1053" t="s">
        <v>1040</v>
      </c>
      <c r="F1053" t="s">
        <v>8</v>
      </c>
      <c r="G1053" t="s">
        <v>4749</v>
      </c>
      <c r="H1053" t="s">
        <v>8</v>
      </c>
      <c r="I1053" t="s">
        <v>8</v>
      </c>
      <c r="J1053" t="s">
        <v>8</v>
      </c>
    </row>
    <row r="1054" spans="1:10" customFormat="1" x14ac:dyDescent="0.25">
      <c r="A1054" s="15" t="s">
        <v>3133</v>
      </c>
      <c r="B1054" t="s">
        <v>4750</v>
      </c>
      <c r="C1054" t="s">
        <v>2918</v>
      </c>
      <c r="D1054" t="s">
        <v>2919</v>
      </c>
      <c r="E1054" t="s">
        <v>1040</v>
      </c>
      <c r="F1054" t="s">
        <v>8</v>
      </c>
      <c r="G1054" t="s">
        <v>4751</v>
      </c>
      <c r="H1054" t="s">
        <v>8</v>
      </c>
      <c r="I1054" t="s">
        <v>8</v>
      </c>
      <c r="J1054" t="s">
        <v>8</v>
      </c>
    </row>
    <row r="1055" spans="1:10" customFormat="1" x14ac:dyDescent="0.25">
      <c r="A1055" s="15" t="s">
        <v>3132</v>
      </c>
      <c r="B1055" t="s">
        <v>4752</v>
      </c>
      <c r="C1055" t="s">
        <v>2748</v>
      </c>
      <c r="D1055" t="s">
        <v>2751</v>
      </c>
      <c r="E1055" t="s">
        <v>1040</v>
      </c>
      <c r="F1055" t="s">
        <v>8</v>
      </c>
      <c r="G1055" t="s">
        <v>4753</v>
      </c>
      <c r="H1055" t="s">
        <v>8</v>
      </c>
      <c r="I1055" t="s">
        <v>8</v>
      </c>
      <c r="J1055" t="s">
        <v>8</v>
      </c>
    </row>
    <row r="1056" spans="1:10" customFormat="1" x14ac:dyDescent="0.25">
      <c r="A1056" s="15" t="s">
        <v>3138</v>
      </c>
      <c r="B1056" t="s">
        <v>4754</v>
      </c>
      <c r="C1056" t="s">
        <v>3139</v>
      </c>
      <c r="D1056" t="s">
        <v>2930</v>
      </c>
      <c r="E1056" t="s">
        <v>1040</v>
      </c>
      <c r="F1056" t="s">
        <v>8</v>
      </c>
      <c r="G1056" t="s">
        <v>4755</v>
      </c>
      <c r="H1056" t="s">
        <v>8</v>
      </c>
      <c r="I1056" t="s">
        <v>8</v>
      </c>
      <c r="J1056" t="s">
        <v>8</v>
      </c>
    </row>
    <row r="1057" spans="1:10" customFormat="1" x14ac:dyDescent="0.25">
      <c r="A1057" s="15" t="s">
        <v>3131</v>
      </c>
      <c r="B1057" t="s">
        <v>4756</v>
      </c>
      <c r="C1057" t="s">
        <v>2748</v>
      </c>
      <c r="D1057" t="s">
        <v>2749</v>
      </c>
      <c r="E1057" t="s">
        <v>1040</v>
      </c>
      <c r="F1057" t="s">
        <v>8</v>
      </c>
      <c r="G1057" t="s">
        <v>4757</v>
      </c>
      <c r="H1057" t="s">
        <v>8</v>
      </c>
      <c r="I1057" t="s">
        <v>8</v>
      </c>
      <c r="J1057" t="s">
        <v>8</v>
      </c>
    </row>
    <row r="1058" spans="1:10" customFormat="1" x14ac:dyDescent="0.25">
      <c r="A1058" s="15" t="s">
        <v>3100</v>
      </c>
      <c r="B1058" t="s">
        <v>4758</v>
      </c>
      <c r="C1058" t="s">
        <v>3101</v>
      </c>
      <c r="D1058" t="s">
        <v>2777</v>
      </c>
      <c r="E1058" t="s">
        <v>1040</v>
      </c>
      <c r="F1058" t="s">
        <v>8</v>
      </c>
      <c r="G1058" t="s">
        <v>4759</v>
      </c>
      <c r="H1058" t="s">
        <v>8</v>
      </c>
      <c r="I1058" t="s">
        <v>8</v>
      </c>
      <c r="J1058" t="s">
        <v>8</v>
      </c>
    </row>
    <row r="1059" spans="1:10" customFormat="1" x14ac:dyDescent="0.25">
      <c r="A1059" s="15" t="s">
        <v>3143</v>
      </c>
      <c r="B1059" t="s">
        <v>4760</v>
      </c>
      <c r="C1059" t="s">
        <v>3144</v>
      </c>
      <c r="D1059" t="s">
        <v>722</v>
      </c>
      <c r="E1059" t="s">
        <v>1040</v>
      </c>
      <c r="F1059" t="s">
        <v>8</v>
      </c>
      <c r="G1059" t="s">
        <v>4761</v>
      </c>
      <c r="H1059" t="s">
        <v>8</v>
      </c>
      <c r="I1059" t="s">
        <v>8</v>
      </c>
      <c r="J1059" t="s">
        <v>8</v>
      </c>
    </row>
    <row r="1060" spans="1:10" customFormat="1" x14ac:dyDescent="0.25">
      <c r="A1060" s="15" t="s">
        <v>4762</v>
      </c>
      <c r="B1060" t="s">
        <v>4763</v>
      </c>
      <c r="C1060" t="s">
        <v>3070</v>
      </c>
      <c r="D1060" t="s">
        <v>3071</v>
      </c>
      <c r="E1060" t="s">
        <v>1040</v>
      </c>
      <c r="F1060" t="s">
        <v>8</v>
      </c>
      <c r="G1060" t="s">
        <v>4764</v>
      </c>
      <c r="H1060" t="s">
        <v>8</v>
      </c>
      <c r="I1060" t="s">
        <v>8</v>
      </c>
      <c r="J1060" t="s">
        <v>8</v>
      </c>
    </row>
    <row r="1061" spans="1:10" customFormat="1" x14ac:dyDescent="0.25">
      <c r="A1061" s="15" t="s">
        <v>4765</v>
      </c>
      <c r="B1061" t="s">
        <v>4766</v>
      </c>
      <c r="C1061" t="s">
        <v>2748</v>
      </c>
      <c r="D1061" t="s">
        <v>3643</v>
      </c>
      <c r="E1061" t="s">
        <v>1040</v>
      </c>
      <c r="F1061" t="s">
        <v>8</v>
      </c>
      <c r="G1061" t="s">
        <v>4767</v>
      </c>
      <c r="H1061" t="s">
        <v>8</v>
      </c>
      <c r="I1061" t="s">
        <v>8</v>
      </c>
      <c r="J1061" t="s">
        <v>8</v>
      </c>
    </row>
    <row r="1062" spans="1:10" customFormat="1" x14ac:dyDescent="0.25">
      <c r="A1062" s="15" t="s">
        <v>3134</v>
      </c>
      <c r="B1062" t="s">
        <v>4768</v>
      </c>
      <c r="C1062" t="s">
        <v>2748</v>
      </c>
      <c r="D1062" t="s">
        <v>2753</v>
      </c>
      <c r="E1062" t="s">
        <v>1040</v>
      </c>
      <c r="F1062" t="s">
        <v>8</v>
      </c>
      <c r="G1062" t="s">
        <v>4769</v>
      </c>
      <c r="H1062" t="s">
        <v>8</v>
      </c>
      <c r="I1062" t="s">
        <v>8</v>
      </c>
      <c r="J1062" t="s">
        <v>8</v>
      </c>
    </row>
    <row r="1063" spans="1:10" customFormat="1" x14ac:dyDescent="0.25">
      <c r="A1063" s="15" t="s">
        <v>3136</v>
      </c>
      <c r="B1063" t="s">
        <v>4770</v>
      </c>
      <c r="C1063" t="s">
        <v>2748</v>
      </c>
      <c r="D1063" t="s">
        <v>2755</v>
      </c>
      <c r="E1063" t="s">
        <v>1040</v>
      </c>
      <c r="F1063" t="s">
        <v>8</v>
      </c>
      <c r="G1063" t="s">
        <v>4771</v>
      </c>
      <c r="H1063" t="s">
        <v>8</v>
      </c>
      <c r="I1063" t="s">
        <v>8</v>
      </c>
      <c r="J1063" t="s">
        <v>8</v>
      </c>
    </row>
    <row r="1064" spans="1:10" customFormat="1" x14ac:dyDescent="0.25">
      <c r="A1064" s="15" t="s">
        <v>3141</v>
      </c>
      <c r="B1064" t="s">
        <v>4772</v>
      </c>
      <c r="C1064" t="s">
        <v>2748</v>
      </c>
      <c r="D1064" t="s">
        <v>2965</v>
      </c>
      <c r="E1064" t="s">
        <v>1040</v>
      </c>
      <c r="F1064" t="s">
        <v>8</v>
      </c>
      <c r="G1064" t="s">
        <v>4773</v>
      </c>
      <c r="H1064" t="s">
        <v>8</v>
      </c>
      <c r="I1064" t="s">
        <v>8</v>
      </c>
      <c r="J1064" t="s">
        <v>8</v>
      </c>
    </row>
    <row r="1065" spans="1:10" customFormat="1" x14ac:dyDescent="0.25">
      <c r="A1065" s="15" t="s">
        <v>3081</v>
      </c>
      <c r="B1065" t="s">
        <v>4774</v>
      </c>
      <c r="C1065" t="s">
        <v>2803</v>
      </c>
      <c r="D1065" t="s">
        <v>2804</v>
      </c>
      <c r="E1065" t="s">
        <v>1040</v>
      </c>
      <c r="F1065" t="s">
        <v>8</v>
      </c>
      <c r="G1065" t="s">
        <v>4775</v>
      </c>
      <c r="H1065" t="s">
        <v>8</v>
      </c>
      <c r="I1065" t="s">
        <v>8</v>
      </c>
      <c r="J1065" t="s">
        <v>8</v>
      </c>
    </row>
    <row r="1066" spans="1:10" customFormat="1" x14ac:dyDescent="0.25">
      <c r="A1066" s="15" t="s">
        <v>4776</v>
      </c>
      <c r="B1066" t="s">
        <v>4777</v>
      </c>
      <c r="C1066" t="s">
        <v>2719</v>
      </c>
      <c r="D1066" t="s">
        <v>1057</v>
      </c>
      <c r="E1066" t="s">
        <v>1040</v>
      </c>
      <c r="F1066" t="s">
        <v>8</v>
      </c>
      <c r="G1066" t="s">
        <v>4778</v>
      </c>
      <c r="H1066" t="s">
        <v>8</v>
      </c>
      <c r="I1066" t="s">
        <v>8</v>
      </c>
      <c r="J1066" t="s">
        <v>8</v>
      </c>
    </row>
    <row r="1067" spans="1:10" customFormat="1" x14ac:dyDescent="0.25">
      <c r="A1067" s="15" t="s">
        <v>3087</v>
      </c>
      <c r="B1067" t="s">
        <v>4779</v>
      </c>
      <c r="C1067" t="s">
        <v>4780</v>
      </c>
      <c r="D1067" t="s">
        <v>2818</v>
      </c>
      <c r="E1067" t="s">
        <v>1040</v>
      </c>
      <c r="F1067" t="s">
        <v>8</v>
      </c>
      <c r="G1067" t="s">
        <v>4781</v>
      </c>
      <c r="H1067" t="s">
        <v>8</v>
      </c>
      <c r="I1067" t="s">
        <v>8</v>
      </c>
      <c r="J1067" t="s">
        <v>8</v>
      </c>
    </row>
    <row r="1068" spans="1:10" customFormat="1" x14ac:dyDescent="0.25">
      <c r="A1068" s="15" t="s">
        <v>3142</v>
      </c>
      <c r="B1068" t="s">
        <v>4782</v>
      </c>
      <c r="C1068" t="s">
        <v>2640</v>
      </c>
      <c r="D1068" t="s">
        <v>2939</v>
      </c>
      <c r="E1068" t="s">
        <v>1040</v>
      </c>
      <c r="F1068" t="s">
        <v>8</v>
      </c>
      <c r="G1068" t="s">
        <v>4783</v>
      </c>
      <c r="H1068" t="s">
        <v>8</v>
      </c>
      <c r="I1068" t="s">
        <v>8</v>
      </c>
      <c r="J1068" t="s">
        <v>8</v>
      </c>
    </row>
    <row r="1069" spans="1:10" customFormat="1" x14ac:dyDescent="0.25">
      <c r="A1069" s="15" t="s">
        <v>3107</v>
      </c>
      <c r="B1069" t="s">
        <v>4784</v>
      </c>
      <c r="C1069" t="s">
        <v>3108</v>
      </c>
      <c r="D1069" t="s">
        <v>2867</v>
      </c>
      <c r="E1069" t="s">
        <v>1040</v>
      </c>
      <c r="F1069" t="s">
        <v>8</v>
      </c>
      <c r="G1069" t="s">
        <v>4785</v>
      </c>
      <c r="H1069" t="s">
        <v>8</v>
      </c>
      <c r="I1069" t="s">
        <v>8</v>
      </c>
      <c r="J1069" t="s">
        <v>8</v>
      </c>
    </row>
    <row r="1070" spans="1:10" customFormat="1" x14ac:dyDescent="0.25">
      <c r="A1070" s="15" t="s">
        <v>3115</v>
      </c>
      <c r="B1070" t="s">
        <v>4786</v>
      </c>
      <c r="C1070" t="s">
        <v>2744</v>
      </c>
      <c r="D1070" t="s">
        <v>2745</v>
      </c>
      <c r="E1070" t="s">
        <v>1040</v>
      </c>
      <c r="F1070" t="s">
        <v>8</v>
      </c>
      <c r="G1070" t="s">
        <v>4787</v>
      </c>
      <c r="H1070" t="s">
        <v>8</v>
      </c>
      <c r="I1070" t="s">
        <v>8</v>
      </c>
      <c r="J1070" t="s">
        <v>8</v>
      </c>
    </row>
    <row r="1071" spans="1:10" customFormat="1" x14ac:dyDescent="0.25">
      <c r="A1071" s="15" t="s">
        <v>3112</v>
      </c>
      <c r="B1071" t="s">
        <v>4788</v>
      </c>
      <c r="C1071" t="s">
        <v>8</v>
      </c>
      <c r="D1071" t="s">
        <v>3113</v>
      </c>
      <c r="E1071" t="s">
        <v>1040</v>
      </c>
      <c r="F1071" t="s">
        <v>8</v>
      </c>
      <c r="G1071" t="s">
        <v>4789</v>
      </c>
      <c r="H1071" t="s">
        <v>8</v>
      </c>
      <c r="I1071" t="s">
        <v>8</v>
      </c>
      <c r="J1071" t="s">
        <v>8</v>
      </c>
    </row>
    <row r="1072" spans="1:10" customFormat="1" x14ac:dyDescent="0.25">
      <c r="A1072" s="15" t="s">
        <v>3102</v>
      </c>
      <c r="B1072" t="s">
        <v>4790</v>
      </c>
      <c r="C1072" t="s">
        <v>8</v>
      </c>
      <c r="D1072" t="s">
        <v>2843</v>
      </c>
      <c r="E1072" t="s">
        <v>1040</v>
      </c>
      <c r="F1072" t="s">
        <v>8</v>
      </c>
      <c r="G1072" t="s">
        <v>4791</v>
      </c>
      <c r="H1072" t="s">
        <v>8</v>
      </c>
      <c r="I1072" t="s">
        <v>8</v>
      </c>
      <c r="J1072" t="s">
        <v>8</v>
      </c>
    </row>
    <row r="1073" spans="1:10" customFormat="1" x14ac:dyDescent="0.25">
      <c r="A1073" s="15" t="s">
        <v>2688</v>
      </c>
      <c r="B1073" t="s">
        <v>4792</v>
      </c>
      <c r="C1073" t="s">
        <v>8</v>
      </c>
      <c r="D1073" t="s">
        <v>2638</v>
      </c>
      <c r="E1073" t="s">
        <v>1040</v>
      </c>
      <c r="F1073" t="s">
        <v>8</v>
      </c>
      <c r="G1073" t="s">
        <v>4793</v>
      </c>
      <c r="H1073" t="s">
        <v>8</v>
      </c>
      <c r="I1073" t="s">
        <v>8</v>
      </c>
      <c r="J1073" t="s">
        <v>8</v>
      </c>
    </row>
    <row r="1074" spans="1:10" customFormat="1" x14ac:dyDescent="0.25">
      <c r="A1074" s="15" t="s">
        <v>2687</v>
      </c>
      <c r="B1074" t="s">
        <v>4794</v>
      </c>
      <c r="C1074" t="s">
        <v>8</v>
      </c>
      <c r="D1074" t="s">
        <v>2637</v>
      </c>
      <c r="E1074" t="s">
        <v>1040</v>
      </c>
      <c r="F1074" t="s">
        <v>8</v>
      </c>
      <c r="G1074" t="s">
        <v>4795</v>
      </c>
      <c r="H1074" t="s">
        <v>8</v>
      </c>
      <c r="I1074" t="s">
        <v>8</v>
      </c>
      <c r="J1074" t="s">
        <v>8</v>
      </c>
    </row>
    <row r="1075" spans="1:10" customFormat="1" x14ac:dyDescent="0.25">
      <c r="A1075" s="15" t="s">
        <v>3089</v>
      </c>
      <c r="B1075" t="s">
        <v>4796</v>
      </c>
      <c r="C1075" t="s">
        <v>3090</v>
      </c>
      <c r="D1075" t="s">
        <v>2829</v>
      </c>
      <c r="E1075" t="s">
        <v>1040</v>
      </c>
      <c r="F1075" t="s">
        <v>8</v>
      </c>
      <c r="G1075" t="s">
        <v>4797</v>
      </c>
      <c r="H1075" t="s">
        <v>8</v>
      </c>
      <c r="I1075" t="s">
        <v>8</v>
      </c>
      <c r="J1075" t="s">
        <v>8</v>
      </c>
    </row>
    <row r="1076" spans="1:10" customFormat="1" x14ac:dyDescent="0.25">
      <c r="A1076" s="15" t="s">
        <v>4798</v>
      </c>
      <c r="B1076" t="s">
        <v>4799</v>
      </c>
      <c r="C1076" t="s">
        <v>8</v>
      </c>
      <c r="D1076" t="s">
        <v>15</v>
      </c>
      <c r="E1076" t="s">
        <v>1040</v>
      </c>
      <c r="F1076" t="s">
        <v>8</v>
      </c>
      <c r="G1076" t="s">
        <v>4800</v>
      </c>
      <c r="H1076" t="s">
        <v>8</v>
      </c>
      <c r="I1076" t="s">
        <v>8</v>
      </c>
      <c r="J1076" t="s">
        <v>8</v>
      </c>
    </row>
    <row r="1077" spans="1:10" customFormat="1" x14ac:dyDescent="0.25">
      <c r="A1077" s="15" t="s">
        <v>3072</v>
      </c>
      <c r="B1077" t="s">
        <v>4801</v>
      </c>
      <c r="C1077" t="s">
        <v>2774</v>
      </c>
      <c r="D1077" t="s">
        <v>2775</v>
      </c>
      <c r="E1077" t="s">
        <v>1040</v>
      </c>
      <c r="F1077" t="s">
        <v>8</v>
      </c>
      <c r="G1077" t="s">
        <v>3073</v>
      </c>
      <c r="H1077" t="s">
        <v>8</v>
      </c>
      <c r="I1077" t="s">
        <v>8</v>
      </c>
      <c r="J1077" t="s">
        <v>8</v>
      </c>
    </row>
    <row r="1078" spans="1:10" customFormat="1" x14ac:dyDescent="0.25">
      <c r="A1078" s="15" t="s">
        <v>3106</v>
      </c>
      <c r="B1078" t="s">
        <v>4802</v>
      </c>
      <c r="C1078" t="s">
        <v>2864</v>
      </c>
      <c r="D1078" t="s">
        <v>2865</v>
      </c>
      <c r="E1078" t="s">
        <v>1040</v>
      </c>
      <c r="F1078" t="s">
        <v>8</v>
      </c>
      <c r="G1078" t="s">
        <v>4803</v>
      </c>
      <c r="H1078" t="s">
        <v>8</v>
      </c>
      <c r="I1078" t="s">
        <v>8</v>
      </c>
      <c r="J1078" t="s">
        <v>8</v>
      </c>
    </row>
    <row r="1079" spans="1:10" customFormat="1" x14ac:dyDescent="0.25">
      <c r="A1079" s="15" t="s">
        <v>3093</v>
      </c>
      <c r="B1079" t="s">
        <v>4804</v>
      </c>
      <c r="C1079" t="s">
        <v>3094</v>
      </c>
      <c r="D1079" t="s">
        <v>2621</v>
      </c>
      <c r="E1079" t="s">
        <v>1040</v>
      </c>
      <c r="F1079" t="s">
        <v>8</v>
      </c>
      <c r="G1079" t="s">
        <v>4805</v>
      </c>
      <c r="H1079" t="s">
        <v>8</v>
      </c>
      <c r="I1079" t="s">
        <v>8</v>
      </c>
      <c r="J1079" t="s">
        <v>8</v>
      </c>
    </row>
    <row r="1080" spans="1:10" customFormat="1" x14ac:dyDescent="0.25">
      <c r="A1080" s="15" t="s">
        <v>3085</v>
      </c>
      <c r="B1080" t="s">
        <v>4806</v>
      </c>
      <c r="C1080" t="s">
        <v>8</v>
      </c>
      <c r="D1080" t="s">
        <v>2812</v>
      </c>
      <c r="E1080" t="s">
        <v>1040</v>
      </c>
      <c r="F1080" t="s">
        <v>8</v>
      </c>
      <c r="G1080" t="s">
        <v>4807</v>
      </c>
      <c r="H1080" t="s">
        <v>8</v>
      </c>
      <c r="I1080" t="s">
        <v>8</v>
      </c>
      <c r="J1080" t="s">
        <v>8</v>
      </c>
    </row>
    <row r="1081" spans="1:10" customFormat="1" x14ac:dyDescent="0.25">
      <c r="A1081" s="15" t="s">
        <v>3104</v>
      </c>
      <c r="B1081" t="s">
        <v>4808</v>
      </c>
      <c r="C1081" t="s">
        <v>8</v>
      </c>
      <c r="D1081" t="s">
        <v>2856</v>
      </c>
      <c r="E1081" t="s">
        <v>1040</v>
      </c>
      <c r="F1081" t="s">
        <v>8</v>
      </c>
      <c r="G1081" t="s">
        <v>4809</v>
      </c>
      <c r="H1081" t="s">
        <v>8</v>
      </c>
      <c r="I1081" t="s">
        <v>8</v>
      </c>
      <c r="J1081" t="s">
        <v>8</v>
      </c>
    </row>
    <row r="1082" spans="1:10" customFormat="1" x14ac:dyDescent="0.25">
      <c r="A1082" s="15" t="s">
        <v>3137</v>
      </c>
      <c r="B1082" t="s">
        <v>4810</v>
      </c>
      <c r="C1082" t="s">
        <v>2748</v>
      </c>
      <c r="D1082" t="s">
        <v>2927</v>
      </c>
      <c r="E1082" t="s">
        <v>1040</v>
      </c>
      <c r="F1082" t="s">
        <v>8</v>
      </c>
      <c r="G1082" t="s">
        <v>4811</v>
      </c>
      <c r="H1082" t="s">
        <v>8</v>
      </c>
      <c r="I1082" t="s">
        <v>8</v>
      </c>
      <c r="J1082" t="s">
        <v>8</v>
      </c>
    </row>
    <row r="1083" spans="1:10" customFormat="1" x14ac:dyDescent="0.25">
      <c r="A1083" s="15" t="s">
        <v>3128</v>
      </c>
      <c r="B1083" t="s">
        <v>4812</v>
      </c>
      <c r="C1083" t="s">
        <v>8</v>
      </c>
      <c r="D1083" t="s">
        <v>1055</v>
      </c>
      <c r="E1083" t="s">
        <v>1040</v>
      </c>
      <c r="F1083" t="s">
        <v>8</v>
      </c>
      <c r="G1083" t="s">
        <v>4813</v>
      </c>
      <c r="H1083" t="s">
        <v>8</v>
      </c>
      <c r="I1083" t="s">
        <v>8</v>
      </c>
      <c r="J1083" t="s">
        <v>8</v>
      </c>
    </row>
    <row r="1084" spans="1:10" customFormat="1" x14ac:dyDescent="0.25">
      <c r="A1084" s="15" t="s">
        <v>3116</v>
      </c>
      <c r="B1084" t="s">
        <v>4814</v>
      </c>
      <c r="C1084" t="s">
        <v>2874</v>
      </c>
      <c r="D1084" t="s">
        <v>3117</v>
      </c>
      <c r="E1084" t="s">
        <v>1040</v>
      </c>
      <c r="F1084" t="s">
        <v>8</v>
      </c>
      <c r="G1084" t="s">
        <v>4815</v>
      </c>
      <c r="H1084" t="s">
        <v>8</v>
      </c>
      <c r="I1084" t="s">
        <v>8</v>
      </c>
      <c r="J1084" t="s">
        <v>8</v>
      </c>
    </row>
    <row r="1085" spans="1:10" customFormat="1" x14ac:dyDescent="0.25">
      <c r="A1085" s="15" t="s">
        <v>3121</v>
      </c>
      <c r="B1085" t="s">
        <v>4816</v>
      </c>
      <c r="C1085" t="s">
        <v>8</v>
      </c>
      <c r="D1085" t="s">
        <v>1045</v>
      </c>
      <c r="E1085" t="s">
        <v>1040</v>
      </c>
      <c r="F1085" t="s">
        <v>8</v>
      </c>
      <c r="G1085" t="s">
        <v>4817</v>
      </c>
      <c r="H1085" t="s">
        <v>8</v>
      </c>
      <c r="I1085" t="s">
        <v>8</v>
      </c>
      <c r="J1085" t="s">
        <v>8</v>
      </c>
    </row>
    <row r="1086" spans="1:10" customFormat="1" x14ac:dyDescent="0.25">
      <c r="A1086" s="15" t="s">
        <v>3130</v>
      </c>
      <c r="B1086" t="s">
        <v>4818</v>
      </c>
      <c r="C1086" t="s">
        <v>8</v>
      </c>
      <c r="D1086" t="s">
        <v>2943</v>
      </c>
      <c r="E1086" t="s">
        <v>1040</v>
      </c>
      <c r="F1086" t="s">
        <v>8</v>
      </c>
      <c r="G1086" t="s">
        <v>4819</v>
      </c>
      <c r="H1086" t="s">
        <v>8</v>
      </c>
      <c r="I1086" t="s">
        <v>8</v>
      </c>
      <c r="J1086" t="s">
        <v>8</v>
      </c>
    </row>
    <row r="1087" spans="1:10" customFormat="1" x14ac:dyDescent="0.25">
      <c r="A1087" s="15" t="s">
        <v>3091</v>
      </c>
      <c r="B1087" t="s">
        <v>4820</v>
      </c>
      <c r="C1087" t="s">
        <v>2831</v>
      </c>
      <c r="D1087" t="s">
        <v>178</v>
      </c>
      <c r="E1087" t="s">
        <v>1040</v>
      </c>
      <c r="F1087" t="s">
        <v>8</v>
      </c>
      <c r="G1087" t="s">
        <v>4821</v>
      </c>
      <c r="H1087" t="s">
        <v>8</v>
      </c>
      <c r="I1087" t="s">
        <v>8</v>
      </c>
      <c r="J1087" t="s">
        <v>8</v>
      </c>
    </row>
    <row r="1088" spans="1:10" customFormat="1" x14ac:dyDescent="0.25">
      <c r="A1088" s="15" t="s">
        <v>3122</v>
      </c>
      <c r="B1088" t="s">
        <v>4822</v>
      </c>
      <c r="C1088" t="s">
        <v>1154</v>
      </c>
      <c r="D1088" t="s">
        <v>2892</v>
      </c>
      <c r="E1088" t="s">
        <v>1040</v>
      </c>
      <c r="F1088" t="s">
        <v>8</v>
      </c>
      <c r="G1088" t="s">
        <v>4823</v>
      </c>
      <c r="H1088" t="s">
        <v>20</v>
      </c>
      <c r="I1088" t="s">
        <v>8</v>
      </c>
      <c r="J1088" t="s">
        <v>8</v>
      </c>
    </row>
    <row r="1089" spans="1:10" customFormat="1" x14ac:dyDescent="0.25">
      <c r="A1089" s="15" t="s">
        <v>3127</v>
      </c>
      <c r="B1089" t="s">
        <v>4824</v>
      </c>
      <c r="C1089" t="s">
        <v>8</v>
      </c>
      <c r="D1089" t="s">
        <v>2906</v>
      </c>
      <c r="E1089" t="s">
        <v>1040</v>
      </c>
      <c r="F1089" t="s">
        <v>8</v>
      </c>
      <c r="G1089" t="s">
        <v>4825</v>
      </c>
      <c r="H1089" t="s">
        <v>8</v>
      </c>
      <c r="I1089" t="s">
        <v>8</v>
      </c>
      <c r="J1089" t="s">
        <v>8</v>
      </c>
    </row>
    <row r="1090" spans="1:10" customFormat="1" x14ac:dyDescent="0.25">
      <c r="A1090" s="15" t="s">
        <v>3103</v>
      </c>
      <c r="B1090" t="s">
        <v>4826</v>
      </c>
      <c r="C1090" t="s">
        <v>2736</v>
      </c>
      <c r="D1090" t="s">
        <v>328</v>
      </c>
      <c r="E1090" t="s">
        <v>1040</v>
      </c>
      <c r="F1090" t="s">
        <v>8</v>
      </c>
      <c r="G1090" t="s">
        <v>4827</v>
      </c>
      <c r="H1090" t="s">
        <v>8</v>
      </c>
      <c r="I1090" t="s">
        <v>8</v>
      </c>
      <c r="J1090" t="s">
        <v>8</v>
      </c>
    </row>
    <row r="1091" spans="1:10" customFormat="1" x14ac:dyDescent="0.25">
      <c r="A1091" s="15" t="s">
        <v>3125</v>
      </c>
      <c r="B1091" t="s">
        <v>4828</v>
      </c>
      <c r="C1091" t="s">
        <v>8</v>
      </c>
      <c r="D1091" t="s">
        <v>2899</v>
      </c>
      <c r="E1091" t="s">
        <v>1040</v>
      </c>
      <c r="F1091" t="s">
        <v>8</v>
      </c>
      <c r="G1091" t="s">
        <v>4825</v>
      </c>
      <c r="H1091" t="s">
        <v>8</v>
      </c>
      <c r="I1091" t="s">
        <v>8</v>
      </c>
      <c r="J1091" t="s">
        <v>8</v>
      </c>
    </row>
    <row r="1092" spans="1:10" customFormat="1" x14ac:dyDescent="0.25">
      <c r="A1092" s="15" t="s">
        <v>3123</v>
      </c>
      <c r="B1092" t="s">
        <v>4829</v>
      </c>
      <c r="C1092" t="s">
        <v>2736</v>
      </c>
      <c r="D1092" t="s">
        <v>2894</v>
      </c>
      <c r="E1092" t="s">
        <v>1040</v>
      </c>
      <c r="F1092" t="s">
        <v>8</v>
      </c>
      <c r="G1092" t="s">
        <v>4830</v>
      </c>
      <c r="H1092" t="s">
        <v>8</v>
      </c>
      <c r="I1092" t="s">
        <v>8</v>
      </c>
      <c r="J1092" t="s">
        <v>8</v>
      </c>
    </row>
    <row r="1093" spans="1:10" customFormat="1" x14ac:dyDescent="0.25">
      <c r="A1093" s="15" t="s">
        <v>3097</v>
      </c>
      <c r="B1093" t="s">
        <v>4831</v>
      </c>
      <c r="C1093" t="s">
        <v>8</v>
      </c>
      <c r="D1093" t="s">
        <v>3098</v>
      </c>
      <c r="E1093" t="s">
        <v>1040</v>
      </c>
      <c r="F1093" t="s">
        <v>8</v>
      </c>
      <c r="G1093" t="s">
        <v>3099</v>
      </c>
      <c r="H1093" t="s">
        <v>8</v>
      </c>
      <c r="I1093" t="s">
        <v>8</v>
      </c>
      <c r="J1093" t="s">
        <v>8</v>
      </c>
    </row>
    <row r="1094" spans="1:10" customFormat="1" x14ac:dyDescent="0.25">
      <c r="A1094" s="15" t="s">
        <v>3084</v>
      </c>
      <c r="B1094" t="s">
        <v>4832</v>
      </c>
      <c r="C1094" t="s">
        <v>2736</v>
      </c>
      <c r="D1094" t="s">
        <v>2809</v>
      </c>
      <c r="E1094" t="s">
        <v>1040</v>
      </c>
      <c r="F1094" t="s">
        <v>8</v>
      </c>
      <c r="G1094" t="s">
        <v>4833</v>
      </c>
      <c r="H1094" t="s">
        <v>8</v>
      </c>
      <c r="I1094" t="s">
        <v>8</v>
      </c>
      <c r="J1094" t="s">
        <v>8</v>
      </c>
    </row>
    <row r="1095" spans="1:10" customFormat="1" x14ac:dyDescent="0.25">
      <c r="A1095" s="15" t="s">
        <v>3092</v>
      </c>
      <c r="B1095" t="s">
        <v>4834</v>
      </c>
      <c r="C1095" t="s">
        <v>2736</v>
      </c>
      <c r="D1095" t="s">
        <v>2834</v>
      </c>
      <c r="E1095" t="s">
        <v>1040</v>
      </c>
      <c r="F1095" t="s">
        <v>8</v>
      </c>
      <c r="G1095" t="s">
        <v>4835</v>
      </c>
      <c r="H1095" t="s">
        <v>8</v>
      </c>
      <c r="I1095" t="s">
        <v>20</v>
      </c>
      <c r="J1095" t="s">
        <v>8</v>
      </c>
    </row>
    <row r="1096" spans="1:10" customFormat="1" x14ac:dyDescent="0.25">
      <c r="A1096" s="15" t="s">
        <v>3129</v>
      </c>
      <c r="B1096" t="s">
        <v>4836</v>
      </c>
      <c r="C1096" t="s">
        <v>8</v>
      </c>
      <c r="D1096" t="s">
        <v>30</v>
      </c>
      <c r="E1096" t="s">
        <v>1040</v>
      </c>
      <c r="F1096" t="s">
        <v>8</v>
      </c>
      <c r="G1096" t="s">
        <v>4837</v>
      </c>
      <c r="H1096" t="s">
        <v>8</v>
      </c>
      <c r="I1096" t="s">
        <v>8</v>
      </c>
      <c r="J1096" t="s">
        <v>8</v>
      </c>
    </row>
    <row r="1097" spans="1:10" customFormat="1" x14ac:dyDescent="0.25">
      <c r="A1097" s="15" t="s">
        <v>1425</v>
      </c>
      <c r="B1097" t="s">
        <v>4838</v>
      </c>
      <c r="C1097" t="s">
        <v>934</v>
      </c>
      <c r="D1097" t="s">
        <v>11</v>
      </c>
      <c r="E1097" t="s">
        <v>19</v>
      </c>
      <c r="F1097" t="s">
        <v>8</v>
      </c>
      <c r="G1097" t="s">
        <v>8</v>
      </c>
      <c r="H1097" t="s">
        <v>8</v>
      </c>
      <c r="I1097" t="s">
        <v>8</v>
      </c>
      <c r="J1097" t="s">
        <v>935</v>
      </c>
    </row>
    <row r="1098" spans="1:10" customFormat="1" x14ac:dyDescent="0.25">
      <c r="A1098" s="15" t="s">
        <v>2540</v>
      </c>
      <c r="B1098" t="s">
        <v>4839</v>
      </c>
      <c r="C1098" t="s">
        <v>619</v>
      </c>
      <c r="D1098" t="s">
        <v>11</v>
      </c>
      <c r="E1098" t="s">
        <v>553</v>
      </c>
      <c r="F1098" t="s">
        <v>583</v>
      </c>
      <c r="G1098" t="s">
        <v>4840</v>
      </c>
      <c r="H1098" t="s">
        <v>4841</v>
      </c>
      <c r="I1098" t="s">
        <v>8</v>
      </c>
      <c r="J1098" t="s">
        <v>620</v>
      </c>
    </row>
    <row r="1099" spans="1:10" customFormat="1" x14ac:dyDescent="0.25">
      <c r="A1099" s="15" t="s">
        <v>1426</v>
      </c>
      <c r="B1099" t="s">
        <v>4842</v>
      </c>
      <c r="C1099" t="s">
        <v>8</v>
      </c>
      <c r="D1099" t="s">
        <v>11</v>
      </c>
      <c r="E1099" t="s">
        <v>19</v>
      </c>
      <c r="F1099" t="s">
        <v>8</v>
      </c>
      <c r="G1099" t="s">
        <v>8</v>
      </c>
      <c r="H1099" t="s">
        <v>8</v>
      </c>
      <c r="I1099" t="s">
        <v>8</v>
      </c>
      <c r="J1099" t="s">
        <v>8</v>
      </c>
    </row>
    <row r="1100" spans="1:10" customFormat="1" x14ac:dyDescent="0.25">
      <c r="A1100" s="15" t="s">
        <v>4843</v>
      </c>
      <c r="B1100" t="s">
        <v>4844</v>
      </c>
      <c r="C1100" t="s">
        <v>8</v>
      </c>
      <c r="D1100" t="s">
        <v>11</v>
      </c>
      <c r="E1100" t="s">
        <v>19</v>
      </c>
      <c r="F1100" t="s">
        <v>8</v>
      </c>
      <c r="G1100" t="s">
        <v>8</v>
      </c>
      <c r="H1100" t="s">
        <v>936</v>
      </c>
      <c r="I1100" t="s">
        <v>8</v>
      </c>
      <c r="J1100" t="s">
        <v>829</v>
      </c>
    </row>
    <row r="1101" spans="1:10" customFormat="1" x14ac:dyDescent="0.25">
      <c r="A1101" s="15" t="s">
        <v>4845</v>
      </c>
      <c r="B1101" t="s">
        <v>4846</v>
      </c>
      <c r="C1101" t="s">
        <v>4847</v>
      </c>
      <c r="D1101" t="s">
        <v>11</v>
      </c>
      <c r="E1101" t="s">
        <v>712</v>
      </c>
      <c r="F1101" t="s">
        <v>8</v>
      </c>
      <c r="G1101" t="s">
        <v>4024</v>
      </c>
      <c r="H1101" t="s">
        <v>4025</v>
      </c>
      <c r="I1101" t="s">
        <v>8</v>
      </c>
      <c r="J1101" t="s">
        <v>8</v>
      </c>
    </row>
    <row r="1102" spans="1:10" customFormat="1" x14ac:dyDescent="0.25">
      <c r="A1102" s="15" t="s">
        <v>2457</v>
      </c>
      <c r="B1102" t="s">
        <v>4848</v>
      </c>
      <c r="C1102" t="s">
        <v>8</v>
      </c>
      <c r="D1102" t="s">
        <v>736</v>
      </c>
      <c r="E1102" t="s">
        <v>712</v>
      </c>
      <c r="F1102" t="s">
        <v>8</v>
      </c>
      <c r="G1102" t="s">
        <v>4024</v>
      </c>
      <c r="H1102" t="s">
        <v>4025</v>
      </c>
      <c r="I1102" t="s">
        <v>8</v>
      </c>
      <c r="J1102" t="s">
        <v>8</v>
      </c>
    </row>
    <row r="1103" spans="1:10" customFormat="1" x14ac:dyDescent="0.25">
      <c r="A1103" s="15" t="s">
        <v>1427</v>
      </c>
      <c r="B1103" t="s">
        <v>4849</v>
      </c>
      <c r="C1103" t="s">
        <v>937</v>
      </c>
      <c r="D1103" t="s">
        <v>938</v>
      </c>
      <c r="E1103" t="s">
        <v>19</v>
      </c>
      <c r="F1103" t="s">
        <v>8</v>
      </c>
      <c r="G1103" t="s">
        <v>4850</v>
      </c>
      <c r="H1103" t="s">
        <v>4851</v>
      </c>
      <c r="I1103" t="s">
        <v>8</v>
      </c>
      <c r="J1103" t="s">
        <v>939</v>
      </c>
    </row>
    <row r="1104" spans="1:10" customFormat="1" x14ac:dyDescent="0.25">
      <c r="A1104" s="15" t="s">
        <v>2541</v>
      </c>
      <c r="B1104" t="s">
        <v>4852</v>
      </c>
      <c r="C1104" t="s">
        <v>692</v>
      </c>
      <c r="D1104" t="s">
        <v>11</v>
      </c>
      <c r="E1104" t="s">
        <v>553</v>
      </c>
      <c r="F1104" t="s">
        <v>8</v>
      </c>
      <c r="G1104" t="s">
        <v>699</v>
      </c>
      <c r="H1104" t="s">
        <v>554</v>
      </c>
      <c r="I1104" t="s">
        <v>693</v>
      </c>
      <c r="J1104" t="s">
        <v>700</v>
      </c>
    </row>
    <row r="1105" spans="1:10" customFormat="1" x14ac:dyDescent="0.25">
      <c r="A1105" s="15" t="s">
        <v>2458</v>
      </c>
      <c r="B1105" t="s">
        <v>4853</v>
      </c>
      <c r="C1105" t="s">
        <v>737</v>
      </c>
      <c r="D1105" t="s">
        <v>11</v>
      </c>
      <c r="E1105" t="s">
        <v>712</v>
      </c>
      <c r="F1105" t="s">
        <v>8</v>
      </c>
      <c r="G1105" t="s">
        <v>710</v>
      </c>
      <c r="H1105" t="s">
        <v>711</v>
      </c>
      <c r="I1105" t="s">
        <v>8</v>
      </c>
      <c r="J1105" t="s">
        <v>8</v>
      </c>
    </row>
    <row r="1106" spans="1:10" customFormat="1" x14ac:dyDescent="0.25">
      <c r="A1106" s="15" t="s">
        <v>2585</v>
      </c>
      <c r="B1106" t="s">
        <v>4854</v>
      </c>
      <c r="C1106" t="s">
        <v>3145</v>
      </c>
      <c r="D1106" t="s">
        <v>11</v>
      </c>
      <c r="E1106" t="s">
        <v>19</v>
      </c>
      <c r="F1106" t="s">
        <v>8</v>
      </c>
      <c r="G1106" t="s">
        <v>20</v>
      </c>
      <c r="H1106" t="s">
        <v>8</v>
      </c>
      <c r="I1106" t="s">
        <v>8</v>
      </c>
      <c r="J1106" t="s">
        <v>3146</v>
      </c>
    </row>
    <row r="1107" spans="1:10" customFormat="1" x14ac:dyDescent="0.25">
      <c r="A1107" s="15" t="s">
        <v>1428</v>
      </c>
      <c r="B1107" t="s">
        <v>4855</v>
      </c>
      <c r="C1107" t="s">
        <v>8</v>
      </c>
      <c r="D1107" t="s">
        <v>16</v>
      </c>
      <c r="E1107" t="s">
        <v>19</v>
      </c>
      <c r="F1107" t="s">
        <v>8</v>
      </c>
      <c r="G1107" t="s">
        <v>8</v>
      </c>
      <c r="H1107" t="s">
        <v>8</v>
      </c>
      <c r="I1107" t="s">
        <v>8</v>
      </c>
      <c r="J1107" t="s">
        <v>8</v>
      </c>
    </row>
    <row r="1108" spans="1:10" customFormat="1" x14ac:dyDescent="0.25">
      <c r="A1108" s="15" t="s">
        <v>1429</v>
      </c>
      <c r="B1108" t="s">
        <v>4856</v>
      </c>
      <c r="C1108" t="s">
        <v>8</v>
      </c>
      <c r="D1108" t="s">
        <v>15</v>
      </c>
      <c r="E1108" t="s">
        <v>19</v>
      </c>
      <c r="F1108" t="s">
        <v>8</v>
      </c>
      <c r="G1108" t="s">
        <v>8</v>
      </c>
      <c r="H1108" t="s">
        <v>8</v>
      </c>
      <c r="I1108" t="s">
        <v>8</v>
      </c>
      <c r="J1108" t="s">
        <v>8</v>
      </c>
    </row>
    <row r="1109" spans="1:10" customFormat="1" x14ac:dyDescent="0.25">
      <c r="A1109" s="15" t="s">
        <v>1430</v>
      </c>
      <c r="B1109" t="s">
        <v>4857</v>
      </c>
      <c r="C1109" t="s">
        <v>8</v>
      </c>
      <c r="D1109" t="s">
        <v>11</v>
      </c>
      <c r="E1109" t="s">
        <v>19</v>
      </c>
      <c r="F1109" t="s">
        <v>8</v>
      </c>
      <c r="G1109" t="s">
        <v>8</v>
      </c>
      <c r="H1109" t="s">
        <v>8</v>
      </c>
      <c r="I1109" t="s">
        <v>8</v>
      </c>
      <c r="J1109" t="s">
        <v>8</v>
      </c>
    </row>
    <row r="1110" spans="1:10" customFormat="1" x14ac:dyDescent="0.25">
      <c r="A1110" s="15" t="s">
        <v>1431</v>
      </c>
      <c r="B1110" t="s">
        <v>4858</v>
      </c>
      <c r="C1110" t="s">
        <v>8</v>
      </c>
      <c r="D1110" t="s">
        <v>809</v>
      </c>
      <c r="E1110" t="s">
        <v>19</v>
      </c>
      <c r="F1110" t="s">
        <v>8</v>
      </c>
      <c r="G1110" t="s">
        <v>8</v>
      </c>
      <c r="H1110" t="s">
        <v>8</v>
      </c>
      <c r="I1110" t="s">
        <v>8</v>
      </c>
      <c r="J1110" t="s">
        <v>8</v>
      </c>
    </row>
    <row r="1111" spans="1:10" customFormat="1" x14ac:dyDescent="0.25">
      <c r="A1111" s="15" t="s">
        <v>1773</v>
      </c>
      <c r="B1111" t="s">
        <v>4859</v>
      </c>
      <c r="C1111" t="s">
        <v>490</v>
      </c>
      <c r="D1111" t="s">
        <v>8</v>
      </c>
      <c r="E1111" t="s">
        <v>346</v>
      </c>
      <c r="F1111" t="s">
        <v>8</v>
      </c>
      <c r="G1111" t="s">
        <v>491</v>
      </c>
      <c r="H1111" t="s">
        <v>492</v>
      </c>
      <c r="I1111" t="s">
        <v>8</v>
      </c>
      <c r="J1111" t="s">
        <v>493</v>
      </c>
    </row>
    <row r="1112" spans="1:10" customFormat="1" x14ac:dyDescent="0.25">
      <c r="A1112" s="15" t="s">
        <v>1619</v>
      </c>
      <c r="B1112" t="s">
        <v>4860</v>
      </c>
      <c r="C1112" t="s">
        <v>103</v>
      </c>
      <c r="D1112" t="s">
        <v>8</v>
      </c>
      <c r="E1112" t="s">
        <v>34</v>
      </c>
      <c r="F1112" t="s">
        <v>8</v>
      </c>
      <c r="G1112" t="s">
        <v>4861</v>
      </c>
      <c r="H1112" t="s">
        <v>8</v>
      </c>
      <c r="I1112" t="s">
        <v>8</v>
      </c>
      <c r="J1112" t="s">
        <v>104</v>
      </c>
    </row>
    <row r="1113" spans="1:10" customFormat="1" x14ac:dyDescent="0.25">
      <c r="A1113" s="15" t="s">
        <v>1620</v>
      </c>
      <c r="B1113" t="s">
        <v>4862</v>
      </c>
      <c r="C1113" t="s">
        <v>105</v>
      </c>
      <c r="D1113" t="s">
        <v>106</v>
      </c>
      <c r="E1113" t="s">
        <v>35</v>
      </c>
      <c r="F1113" t="s">
        <v>8</v>
      </c>
      <c r="G1113" t="s">
        <v>4863</v>
      </c>
      <c r="H1113" t="s">
        <v>107</v>
      </c>
      <c r="I1113" t="s">
        <v>8</v>
      </c>
      <c r="J1113" t="s">
        <v>108</v>
      </c>
    </row>
    <row r="1114" spans="1:10" customFormat="1" x14ac:dyDescent="0.25">
      <c r="A1114" s="15" t="s">
        <v>2542</v>
      </c>
      <c r="B1114" t="s">
        <v>4864</v>
      </c>
      <c r="C1114" t="s">
        <v>686</v>
      </c>
      <c r="D1114" t="s">
        <v>11</v>
      </c>
      <c r="E1114" t="s">
        <v>553</v>
      </c>
      <c r="F1114" t="s">
        <v>8</v>
      </c>
      <c r="G1114" t="s">
        <v>4865</v>
      </c>
      <c r="H1114" t="s">
        <v>3302</v>
      </c>
      <c r="I1114" t="s">
        <v>8</v>
      </c>
      <c r="J1114" t="s">
        <v>687</v>
      </c>
    </row>
    <row r="1115" spans="1:10" customFormat="1" x14ac:dyDescent="0.25">
      <c r="A1115" s="15" t="s">
        <v>1621</v>
      </c>
      <c r="B1115" t="s">
        <v>4866</v>
      </c>
      <c r="C1115" t="s">
        <v>8</v>
      </c>
      <c r="D1115" t="s">
        <v>8</v>
      </c>
      <c r="E1115" t="s">
        <v>65</v>
      </c>
      <c r="F1115" t="s">
        <v>8</v>
      </c>
      <c r="G1115" t="s">
        <v>4867</v>
      </c>
      <c r="H1115" t="s">
        <v>110</v>
      </c>
      <c r="I1115" t="s">
        <v>8</v>
      </c>
      <c r="J1115" t="s">
        <v>111</v>
      </c>
    </row>
    <row r="1116" spans="1:10" customFormat="1" x14ac:dyDescent="0.25">
      <c r="A1116" s="15" t="s">
        <v>1774</v>
      </c>
      <c r="B1116" t="s">
        <v>4868</v>
      </c>
      <c r="C1116" t="s">
        <v>417</v>
      </c>
      <c r="D1116" t="s">
        <v>8</v>
      </c>
      <c r="E1116" t="s">
        <v>346</v>
      </c>
      <c r="F1116" t="s">
        <v>8</v>
      </c>
      <c r="G1116" t="s">
        <v>8</v>
      </c>
      <c r="H1116" t="s">
        <v>8</v>
      </c>
      <c r="I1116" t="s">
        <v>8</v>
      </c>
      <c r="J1116" t="s">
        <v>8</v>
      </c>
    </row>
    <row r="1117" spans="1:10" customFormat="1" x14ac:dyDescent="0.25">
      <c r="A1117" s="15" t="s">
        <v>1622</v>
      </c>
      <c r="B1117" t="s">
        <v>4869</v>
      </c>
      <c r="C1117" t="s">
        <v>8</v>
      </c>
      <c r="D1117" t="s">
        <v>8</v>
      </c>
      <c r="E1117" t="s">
        <v>65</v>
      </c>
      <c r="F1117" t="s">
        <v>8</v>
      </c>
      <c r="G1117" t="s">
        <v>8</v>
      </c>
      <c r="H1117" t="s">
        <v>8</v>
      </c>
      <c r="I1117" t="s">
        <v>8</v>
      </c>
      <c r="J1117" t="s">
        <v>112</v>
      </c>
    </row>
    <row r="1118" spans="1:10" customFormat="1" x14ac:dyDescent="0.25">
      <c r="A1118" s="15" t="s">
        <v>2543</v>
      </c>
      <c r="B1118" t="s">
        <v>4870</v>
      </c>
      <c r="C1118" t="s">
        <v>692</v>
      </c>
      <c r="D1118" t="s">
        <v>11</v>
      </c>
      <c r="E1118" t="s">
        <v>553</v>
      </c>
      <c r="F1118" t="s">
        <v>8</v>
      </c>
      <c r="G1118" t="s">
        <v>701</v>
      </c>
      <c r="H1118" t="s">
        <v>554</v>
      </c>
      <c r="I1118" t="s">
        <v>693</v>
      </c>
      <c r="J1118" t="s">
        <v>702</v>
      </c>
    </row>
    <row r="1119" spans="1:10" customFormat="1" x14ac:dyDescent="0.25">
      <c r="A1119" s="15" t="s">
        <v>1282</v>
      </c>
      <c r="B1119" t="s">
        <v>4871</v>
      </c>
      <c r="C1119" t="s">
        <v>8</v>
      </c>
      <c r="D1119" t="s">
        <v>11</v>
      </c>
      <c r="E1119" t="s">
        <v>284</v>
      </c>
      <c r="F1119" t="s">
        <v>8</v>
      </c>
      <c r="G1119" t="s">
        <v>8</v>
      </c>
      <c r="H1119" t="s">
        <v>4872</v>
      </c>
      <c r="I1119" t="s">
        <v>4873</v>
      </c>
      <c r="J1119" t="s">
        <v>1240</v>
      </c>
    </row>
    <row r="1120" spans="1:10" customFormat="1" x14ac:dyDescent="0.25">
      <c r="A1120" s="15" t="s">
        <v>2459</v>
      </c>
      <c r="B1120" t="s">
        <v>4874</v>
      </c>
      <c r="C1120" t="s">
        <v>738</v>
      </c>
      <c r="D1120" t="s">
        <v>11</v>
      </c>
      <c r="E1120" t="s">
        <v>712</v>
      </c>
      <c r="F1120" t="s">
        <v>8</v>
      </c>
      <c r="G1120" t="s">
        <v>710</v>
      </c>
      <c r="H1120" t="s">
        <v>711</v>
      </c>
      <c r="I1120" t="s">
        <v>693</v>
      </c>
      <c r="J1120" t="s">
        <v>8</v>
      </c>
    </row>
    <row r="1121" spans="1:10" customFormat="1" x14ac:dyDescent="0.25">
      <c r="A1121" s="15" t="s">
        <v>4875</v>
      </c>
      <c r="B1121" t="s">
        <v>4876</v>
      </c>
      <c r="C1121" t="s">
        <v>8</v>
      </c>
      <c r="D1121" t="s">
        <v>26</v>
      </c>
      <c r="E1121" t="s">
        <v>1041</v>
      </c>
      <c r="F1121" t="s">
        <v>8</v>
      </c>
      <c r="G1121" t="s">
        <v>4877</v>
      </c>
      <c r="H1121" t="s">
        <v>4878</v>
      </c>
      <c r="I1121" t="s">
        <v>8</v>
      </c>
      <c r="J1121" t="s">
        <v>4879</v>
      </c>
    </row>
    <row r="1122" spans="1:10" customFormat="1" x14ac:dyDescent="0.25">
      <c r="A1122" s="15" t="s">
        <v>2544</v>
      </c>
      <c r="B1122" t="s">
        <v>4880</v>
      </c>
      <c r="C1122" t="s">
        <v>607</v>
      </c>
      <c r="D1122" t="s">
        <v>11</v>
      </c>
      <c r="E1122" t="s">
        <v>553</v>
      </c>
      <c r="F1122" t="s">
        <v>8</v>
      </c>
      <c r="G1122" t="s">
        <v>621</v>
      </c>
      <c r="H1122" t="s">
        <v>581</v>
      </c>
      <c r="I1122" t="s">
        <v>8</v>
      </c>
      <c r="J1122" t="s">
        <v>622</v>
      </c>
    </row>
    <row r="1123" spans="1:10" customFormat="1" x14ac:dyDescent="0.25">
      <c r="A1123" s="15" t="s">
        <v>1283</v>
      </c>
      <c r="B1123" t="s">
        <v>4881</v>
      </c>
      <c r="C1123" t="s">
        <v>8</v>
      </c>
      <c r="D1123" t="s">
        <v>283</v>
      </c>
      <c r="E1123" t="s">
        <v>284</v>
      </c>
      <c r="F1123" t="s">
        <v>8</v>
      </c>
      <c r="G1123" t="s">
        <v>8</v>
      </c>
      <c r="H1123" t="s">
        <v>4882</v>
      </c>
      <c r="I1123" t="s">
        <v>3332</v>
      </c>
      <c r="J1123" t="s">
        <v>292</v>
      </c>
    </row>
    <row r="1124" spans="1:10" customFormat="1" x14ac:dyDescent="0.25">
      <c r="A1124" s="15" t="s">
        <v>3147</v>
      </c>
      <c r="B1124" t="s">
        <v>4883</v>
      </c>
      <c r="C1124" t="s">
        <v>8</v>
      </c>
      <c r="D1124" t="s">
        <v>2713</v>
      </c>
      <c r="E1124" t="s">
        <v>284</v>
      </c>
      <c r="F1124" t="s">
        <v>8</v>
      </c>
      <c r="G1124" t="s">
        <v>8</v>
      </c>
      <c r="H1124" t="s">
        <v>4884</v>
      </c>
      <c r="I1124" t="s">
        <v>3925</v>
      </c>
      <c r="J1124" t="s">
        <v>292</v>
      </c>
    </row>
    <row r="1125" spans="1:10" customFormat="1" x14ac:dyDescent="0.25">
      <c r="A1125" s="15" t="s">
        <v>1284</v>
      </c>
      <c r="B1125" t="s">
        <v>4885</v>
      </c>
      <c r="C1125" t="s">
        <v>8</v>
      </c>
      <c r="D1125" t="s">
        <v>11</v>
      </c>
      <c r="E1125" t="s">
        <v>284</v>
      </c>
      <c r="F1125" t="s">
        <v>8</v>
      </c>
      <c r="G1125" t="s">
        <v>8</v>
      </c>
      <c r="H1125" t="s">
        <v>4882</v>
      </c>
      <c r="I1125" t="s">
        <v>4886</v>
      </c>
      <c r="J1125" t="s">
        <v>293</v>
      </c>
    </row>
    <row r="1126" spans="1:10" customFormat="1" x14ac:dyDescent="0.25">
      <c r="A1126" s="15" t="s">
        <v>1285</v>
      </c>
      <c r="B1126" t="s">
        <v>4887</v>
      </c>
      <c r="C1126" t="s">
        <v>8</v>
      </c>
      <c r="D1126" t="s">
        <v>11</v>
      </c>
      <c r="E1126" t="s">
        <v>284</v>
      </c>
      <c r="F1126" t="s">
        <v>8</v>
      </c>
      <c r="G1126" t="s">
        <v>8</v>
      </c>
      <c r="H1126" t="s">
        <v>4882</v>
      </c>
      <c r="I1126" t="s">
        <v>4886</v>
      </c>
      <c r="J1126" t="s">
        <v>292</v>
      </c>
    </row>
    <row r="1127" spans="1:10" customFormat="1" x14ac:dyDescent="0.25">
      <c r="A1127" s="15" t="s">
        <v>2460</v>
      </c>
      <c r="B1127" t="s">
        <v>4888</v>
      </c>
      <c r="C1127" t="s">
        <v>739</v>
      </c>
      <c r="D1127" t="s">
        <v>11</v>
      </c>
      <c r="E1127" t="s">
        <v>712</v>
      </c>
      <c r="F1127" t="s">
        <v>8</v>
      </c>
      <c r="G1127" t="s">
        <v>710</v>
      </c>
      <c r="H1127" t="s">
        <v>711</v>
      </c>
      <c r="I1127" t="s">
        <v>8</v>
      </c>
      <c r="J1127" t="s">
        <v>8</v>
      </c>
    </row>
    <row r="1128" spans="1:10" customFormat="1" x14ac:dyDescent="0.25">
      <c r="A1128" s="15" t="s">
        <v>1432</v>
      </c>
      <c r="B1128" t="s">
        <v>4889</v>
      </c>
      <c r="C1128" t="s">
        <v>8</v>
      </c>
      <c r="D1128" t="s">
        <v>11</v>
      </c>
      <c r="E1128" t="s">
        <v>19</v>
      </c>
      <c r="F1128" t="s">
        <v>8</v>
      </c>
      <c r="G1128" t="s">
        <v>4890</v>
      </c>
      <c r="H1128" t="s">
        <v>8</v>
      </c>
      <c r="I1128" t="s">
        <v>8</v>
      </c>
      <c r="J1128" t="s">
        <v>8</v>
      </c>
    </row>
    <row r="1129" spans="1:10" customFormat="1" x14ac:dyDescent="0.25">
      <c r="A1129" s="15" t="s">
        <v>1433</v>
      </c>
      <c r="B1129" t="s">
        <v>4891</v>
      </c>
      <c r="C1129" t="s">
        <v>8</v>
      </c>
      <c r="D1129" t="s">
        <v>11</v>
      </c>
      <c r="E1129" t="s">
        <v>19</v>
      </c>
      <c r="F1129" t="s">
        <v>940</v>
      </c>
      <c r="G1129" t="s">
        <v>4892</v>
      </c>
      <c r="H1129" t="s">
        <v>4893</v>
      </c>
      <c r="I1129" t="s">
        <v>8</v>
      </c>
      <c r="J1129" t="s">
        <v>941</v>
      </c>
    </row>
    <row r="1130" spans="1:10" customFormat="1" x14ac:dyDescent="0.25">
      <c r="A1130" s="15" t="s">
        <v>1434</v>
      </c>
      <c r="B1130" t="s">
        <v>4894</v>
      </c>
      <c r="C1130" t="s">
        <v>4895</v>
      </c>
      <c r="D1130" t="s">
        <v>11</v>
      </c>
      <c r="E1130" t="s">
        <v>19</v>
      </c>
      <c r="F1130" t="s">
        <v>8</v>
      </c>
      <c r="G1130" t="s">
        <v>8</v>
      </c>
      <c r="H1130" t="s">
        <v>4896</v>
      </c>
      <c r="I1130" t="s">
        <v>8</v>
      </c>
      <c r="J1130" t="s">
        <v>942</v>
      </c>
    </row>
    <row r="1131" spans="1:10" customFormat="1" x14ac:dyDescent="0.25">
      <c r="A1131" s="15" t="s">
        <v>4897</v>
      </c>
      <c r="B1131" t="s">
        <v>4898</v>
      </c>
      <c r="C1131" t="s">
        <v>4899</v>
      </c>
      <c r="D1131" t="s">
        <v>11</v>
      </c>
      <c r="E1131" t="s">
        <v>712</v>
      </c>
      <c r="F1131" t="s">
        <v>4252</v>
      </c>
      <c r="G1131" t="s">
        <v>4024</v>
      </c>
      <c r="H1131" t="s">
        <v>4025</v>
      </c>
      <c r="I1131" t="s">
        <v>8</v>
      </c>
      <c r="J1131" t="s">
        <v>8</v>
      </c>
    </row>
    <row r="1132" spans="1:10" customFormat="1" x14ac:dyDescent="0.25">
      <c r="A1132" s="15" t="s">
        <v>2461</v>
      </c>
      <c r="B1132" t="s">
        <v>4900</v>
      </c>
      <c r="C1132" t="s">
        <v>740</v>
      </c>
      <c r="D1132" t="s">
        <v>11</v>
      </c>
      <c r="E1132" t="s">
        <v>712</v>
      </c>
      <c r="F1132" t="s">
        <v>8</v>
      </c>
      <c r="G1132" t="s">
        <v>710</v>
      </c>
      <c r="H1132" t="s">
        <v>711</v>
      </c>
      <c r="I1132" t="s">
        <v>8</v>
      </c>
      <c r="J1132" t="s">
        <v>8</v>
      </c>
    </row>
    <row r="1133" spans="1:10" customFormat="1" x14ac:dyDescent="0.25">
      <c r="A1133" s="15" t="s">
        <v>1578</v>
      </c>
      <c r="B1133" t="s">
        <v>4901</v>
      </c>
      <c r="C1133" t="s">
        <v>234</v>
      </c>
      <c r="D1133" t="s">
        <v>203</v>
      </c>
      <c r="E1133" t="s">
        <v>205</v>
      </c>
      <c r="F1133" t="s">
        <v>8</v>
      </c>
      <c r="G1133" t="s">
        <v>235</v>
      </c>
      <c r="H1133" t="s">
        <v>8</v>
      </c>
      <c r="I1133" t="s">
        <v>8</v>
      </c>
      <c r="J1133" t="s">
        <v>8</v>
      </c>
    </row>
    <row r="1134" spans="1:10" customFormat="1" x14ac:dyDescent="0.25">
      <c r="A1134" s="15" t="s">
        <v>2462</v>
      </c>
      <c r="B1134" t="s">
        <v>4902</v>
      </c>
      <c r="C1134" t="s">
        <v>741</v>
      </c>
      <c r="D1134" t="s">
        <v>11</v>
      </c>
      <c r="E1134" t="s">
        <v>712</v>
      </c>
      <c r="F1134" t="s">
        <v>8</v>
      </c>
      <c r="G1134" t="s">
        <v>710</v>
      </c>
      <c r="H1134" t="s">
        <v>711</v>
      </c>
      <c r="I1134" t="s">
        <v>8</v>
      </c>
      <c r="J1134" t="s">
        <v>8</v>
      </c>
    </row>
    <row r="1135" spans="1:10" customFormat="1" x14ac:dyDescent="0.25">
      <c r="A1135" s="15" t="s">
        <v>1623</v>
      </c>
      <c r="B1135" t="s">
        <v>4903</v>
      </c>
      <c r="C1135" t="s">
        <v>8</v>
      </c>
      <c r="D1135" t="s">
        <v>113</v>
      </c>
      <c r="E1135" t="s">
        <v>41</v>
      </c>
      <c r="F1135" t="s">
        <v>8</v>
      </c>
      <c r="G1135" t="s">
        <v>4904</v>
      </c>
      <c r="H1135" t="s">
        <v>8</v>
      </c>
      <c r="I1135" t="s">
        <v>8</v>
      </c>
      <c r="J1135" t="s">
        <v>114</v>
      </c>
    </row>
    <row r="1136" spans="1:10" customFormat="1" x14ac:dyDescent="0.25">
      <c r="A1136" s="15" t="s">
        <v>2463</v>
      </c>
      <c r="B1136" t="s">
        <v>4905</v>
      </c>
      <c r="C1136" t="s">
        <v>742</v>
      </c>
      <c r="D1136" t="s">
        <v>11</v>
      </c>
      <c r="E1136" t="s">
        <v>712</v>
      </c>
      <c r="F1136" t="s">
        <v>8</v>
      </c>
      <c r="G1136" t="s">
        <v>710</v>
      </c>
      <c r="H1136" t="s">
        <v>711</v>
      </c>
      <c r="I1136" t="s">
        <v>8</v>
      </c>
      <c r="J1136" t="s">
        <v>8</v>
      </c>
    </row>
    <row r="1137" spans="1:10" customFormat="1" x14ac:dyDescent="0.25">
      <c r="A1137" s="15" t="s">
        <v>3148</v>
      </c>
      <c r="B1137" t="s">
        <v>4906</v>
      </c>
      <c r="C1137" t="s">
        <v>3149</v>
      </c>
      <c r="D1137" t="s">
        <v>3150</v>
      </c>
      <c r="E1137" t="s">
        <v>1040</v>
      </c>
      <c r="F1137" t="s">
        <v>8</v>
      </c>
      <c r="G1137" t="s">
        <v>4907</v>
      </c>
      <c r="H1137" t="s">
        <v>8</v>
      </c>
      <c r="I1137" t="s">
        <v>8</v>
      </c>
      <c r="J1137" t="s">
        <v>8</v>
      </c>
    </row>
    <row r="1138" spans="1:10" customFormat="1" x14ac:dyDescent="0.25">
      <c r="A1138" s="15" t="s">
        <v>3153</v>
      </c>
      <c r="B1138" t="s">
        <v>4908</v>
      </c>
      <c r="C1138" t="s">
        <v>2719</v>
      </c>
      <c r="D1138" t="s">
        <v>2723</v>
      </c>
      <c r="E1138" t="s">
        <v>1040</v>
      </c>
      <c r="F1138" t="s">
        <v>8</v>
      </c>
      <c r="G1138" t="s">
        <v>4909</v>
      </c>
      <c r="H1138" t="s">
        <v>8</v>
      </c>
      <c r="I1138" t="s">
        <v>8</v>
      </c>
      <c r="J1138" t="s">
        <v>8</v>
      </c>
    </row>
    <row r="1139" spans="1:10" customFormat="1" x14ac:dyDescent="0.25">
      <c r="A1139" s="15" t="s">
        <v>3154</v>
      </c>
      <c r="B1139" t="s">
        <v>4910</v>
      </c>
      <c r="C1139" t="s">
        <v>2719</v>
      </c>
      <c r="D1139" t="s">
        <v>2793</v>
      </c>
      <c r="E1139" t="s">
        <v>1040</v>
      </c>
      <c r="F1139" t="s">
        <v>8</v>
      </c>
      <c r="G1139" t="s">
        <v>4911</v>
      </c>
      <c r="H1139" t="s">
        <v>8</v>
      </c>
      <c r="I1139" t="s">
        <v>8</v>
      </c>
      <c r="J1139" t="s">
        <v>8</v>
      </c>
    </row>
    <row r="1140" spans="1:10" customFormat="1" x14ac:dyDescent="0.25">
      <c r="A1140" s="15" t="s">
        <v>3152</v>
      </c>
      <c r="B1140" t="s">
        <v>4912</v>
      </c>
      <c r="C1140" t="s">
        <v>2719</v>
      </c>
      <c r="D1140" t="s">
        <v>2721</v>
      </c>
      <c r="E1140" t="s">
        <v>1040</v>
      </c>
      <c r="F1140" t="s">
        <v>8</v>
      </c>
      <c r="G1140" t="s">
        <v>4913</v>
      </c>
      <c r="H1140" t="s">
        <v>8</v>
      </c>
      <c r="I1140" t="s">
        <v>8</v>
      </c>
      <c r="J1140" t="s">
        <v>8</v>
      </c>
    </row>
    <row r="1141" spans="1:10" customFormat="1" x14ac:dyDescent="0.25">
      <c r="A1141" s="15" t="s">
        <v>3155</v>
      </c>
      <c r="B1141" t="s">
        <v>4914</v>
      </c>
      <c r="C1141" t="s">
        <v>2719</v>
      </c>
      <c r="D1141" t="s">
        <v>2730</v>
      </c>
      <c r="E1141" t="s">
        <v>1040</v>
      </c>
      <c r="F1141" t="s">
        <v>8</v>
      </c>
      <c r="G1141" t="s">
        <v>4915</v>
      </c>
      <c r="H1141" t="s">
        <v>8</v>
      </c>
      <c r="I1141" t="s">
        <v>8</v>
      </c>
      <c r="J1141" t="s">
        <v>8</v>
      </c>
    </row>
    <row r="1142" spans="1:10" customFormat="1" x14ac:dyDescent="0.25">
      <c r="A1142" s="15" t="s">
        <v>3151</v>
      </c>
      <c r="B1142" t="s">
        <v>4916</v>
      </c>
      <c r="C1142" t="s">
        <v>2719</v>
      </c>
      <c r="D1142" t="s">
        <v>1057</v>
      </c>
      <c r="E1142" t="s">
        <v>1040</v>
      </c>
      <c r="F1142" t="s">
        <v>8</v>
      </c>
      <c r="G1142" t="s">
        <v>4917</v>
      </c>
      <c r="H1142" t="s">
        <v>8</v>
      </c>
      <c r="I1142" t="s">
        <v>8</v>
      </c>
      <c r="J1142" t="s">
        <v>8</v>
      </c>
    </row>
    <row r="1143" spans="1:10" customFormat="1" x14ac:dyDescent="0.25">
      <c r="A1143" s="15" t="s">
        <v>3167</v>
      </c>
      <c r="B1143" t="s">
        <v>4918</v>
      </c>
      <c r="C1143" t="s">
        <v>2719</v>
      </c>
      <c r="D1143" t="s">
        <v>2739</v>
      </c>
      <c r="E1143" t="s">
        <v>1040</v>
      </c>
      <c r="F1143" t="s">
        <v>8</v>
      </c>
      <c r="G1143" t="s">
        <v>4919</v>
      </c>
      <c r="H1143" t="s">
        <v>8</v>
      </c>
      <c r="I1143" t="s">
        <v>8</v>
      </c>
      <c r="J1143" t="s">
        <v>8</v>
      </c>
    </row>
    <row r="1144" spans="1:10" customFormat="1" x14ac:dyDescent="0.25">
      <c r="A1144" s="15" t="s">
        <v>3171</v>
      </c>
      <c r="B1144" t="s">
        <v>4920</v>
      </c>
      <c r="C1144" t="s">
        <v>2861</v>
      </c>
      <c r="D1144" t="s">
        <v>2862</v>
      </c>
      <c r="E1144" t="s">
        <v>1040</v>
      </c>
      <c r="F1144" t="s">
        <v>8</v>
      </c>
      <c r="G1144" t="s">
        <v>4921</v>
      </c>
      <c r="H1144" t="s">
        <v>8</v>
      </c>
      <c r="I1144" t="s">
        <v>8</v>
      </c>
      <c r="J1144" t="s">
        <v>8</v>
      </c>
    </row>
    <row r="1145" spans="1:10" customFormat="1" x14ac:dyDescent="0.25">
      <c r="A1145" s="15" t="s">
        <v>3172</v>
      </c>
      <c r="B1145" t="s">
        <v>4922</v>
      </c>
      <c r="C1145" t="s">
        <v>8</v>
      </c>
      <c r="D1145" t="s">
        <v>131</v>
      </c>
      <c r="E1145" t="s">
        <v>1040</v>
      </c>
      <c r="F1145" t="s">
        <v>8</v>
      </c>
      <c r="G1145" t="s">
        <v>4923</v>
      </c>
      <c r="H1145" t="s">
        <v>8</v>
      </c>
      <c r="I1145" t="s">
        <v>8</v>
      </c>
      <c r="J1145" t="s">
        <v>8</v>
      </c>
    </row>
    <row r="1146" spans="1:10" customFormat="1" x14ac:dyDescent="0.25">
      <c r="A1146" s="15" t="s">
        <v>3173</v>
      </c>
      <c r="B1146" t="s">
        <v>4924</v>
      </c>
      <c r="C1146" t="s">
        <v>8</v>
      </c>
      <c r="D1146" t="s">
        <v>1160</v>
      </c>
      <c r="E1146" t="s">
        <v>1040</v>
      </c>
      <c r="F1146" t="s">
        <v>8</v>
      </c>
      <c r="G1146" t="s">
        <v>4925</v>
      </c>
      <c r="H1146" t="s">
        <v>8</v>
      </c>
      <c r="I1146" t="s">
        <v>8</v>
      </c>
      <c r="J1146" t="s">
        <v>8</v>
      </c>
    </row>
    <row r="1147" spans="1:10" customFormat="1" x14ac:dyDescent="0.25">
      <c r="A1147" s="15" t="s">
        <v>3180</v>
      </c>
      <c r="B1147" t="s">
        <v>4926</v>
      </c>
      <c r="C1147" t="s">
        <v>8</v>
      </c>
      <c r="D1147" t="s">
        <v>24</v>
      </c>
      <c r="E1147" t="s">
        <v>1040</v>
      </c>
      <c r="F1147" t="s">
        <v>8</v>
      </c>
      <c r="G1147" t="s">
        <v>3181</v>
      </c>
      <c r="H1147" t="s">
        <v>8</v>
      </c>
      <c r="I1147" t="s">
        <v>8</v>
      </c>
      <c r="J1147" t="s">
        <v>8</v>
      </c>
    </row>
    <row r="1148" spans="1:10" customFormat="1" x14ac:dyDescent="0.25">
      <c r="A1148" s="15" t="s">
        <v>3176</v>
      </c>
      <c r="B1148" t="s">
        <v>4927</v>
      </c>
      <c r="C1148" t="s">
        <v>2874</v>
      </c>
      <c r="D1148" t="s">
        <v>1103</v>
      </c>
      <c r="E1148" t="s">
        <v>1040</v>
      </c>
      <c r="F1148" t="s">
        <v>8</v>
      </c>
      <c r="G1148" t="s">
        <v>4928</v>
      </c>
      <c r="H1148" t="s">
        <v>8</v>
      </c>
      <c r="I1148" t="s">
        <v>8</v>
      </c>
      <c r="J1148" t="s">
        <v>8</v>
      </c>
    </row>
    <row r="1149" spans="1:10" customFormat="1" x14ac:dyDescent="0.25">
      <c r="A1149" s="15" t="s">
        <v>3177</v>
      </c>
      <c r="B1149" t="s">
        <v>4929</v>
      </c>
      <c r="C1149" t="s">
        <v>2874</v>
      </c>
      <c r="D1149" t="s">
        <v>125</v>
      </c>
      <c r="E1149" t="s">
        <v>1040</v>
      </c>
      <c r="F1149" t="s">
        <v>8</v>
      </c>
      <c r="G1149" t="s">
        <v>4930</v>
      </c>
      <c r="H1149" t="s">
        <v>8</v>
      </c>
      <c r="I1149" t="s">
        <v>8</v>
      </c>
      <c r="J1149" t="s">
        <v>8</v>
      </c>
    </row>
    <row r="1150" spans="1:10" customFormat="1" x14ac:dyDescent="0.25">
      <c r="A1150" s="15" t="s">
        <v>3174</v>
      </c>
      <c r="B1150" t="s">
        <v>4931</v>
      </c>
      <c r="C1150" t="s">
        <v>2744</v>
      </c>
      <c r="D1150" t="s">
        <v>2745</v>
      </c>
      <c r="E1150" t="s">
        <v>1040</v>
      </c>
      <c r="F1150" t="s">
        <v>8</v>
      </c>
      <c r="G1150" t="s">
        <v>4932</v>
      </c>
      <c r="H1150" t="s">
        <v>8</v>
      </c>
      <c r="I1150" t="s">
        <v>8</v>
      </c>
      <c r="J1150" t="s">
        <v>8</v>
      </c>
    </row>
    <row r="1151" spans="1:10" customFormat="1" x14ac:dyDescent="0.25">
      <c r="A1151" s="15" t="s">
        <v>3156</v>
      </c>
      <c r="B1151" t="s">
        <v>4933</v>
      </c>
      <c r="C1151" t="s">
        <v>8</v>
      </c>
      <c r="D1151" t="s">
        <v>1069</v>
      </c>
      <c r="E1151" t="s">
        <v>1040</v>
      </c>
      <c r="F1151" t="s">
        <v>8</v>
      </c>
      <c r="G1151" t="s">
        <v>3157</v>
      </c>
      <c r="H1151" t="s">
        <v>8</v>
      </c>
      <c r="I1151" t="s">
        <v>8</v>
      </c>
      <c r="J1151" t="s">
        <v>8</v>
      </c>
    </row>
    <row r="1152" spans="1:10" customFormat="1" x14ac:dyDescent="0.25">
      <c r="A1152" s="15" t="s">
        <v>3158</v>
      </c>
      <c r="B1152" t="s">
        <v>4934</v>
      </c>
      <c r="C1152" t="s">
        <v>2975</v>
      </c>
      <c r="D1152" t="s">
        <v>2976</v>
      </c>
      <c r="E1152" t="s">
        <v>1040</v>
      </c>
      <c r="F1152" t="s">
        <v>8</v>
      </c>
      <c r="G1152" t="s">
        <v>4935</v>
      </c>
      <c r="H1152" t="s">
        <v>8</v>
      </c>
      <c r="I1152" t="s">
        <v>8</v>
      </c>
      <c r="J1152" t="s">
        <v>8</v>
      </c>
    </row>
    <row r="1153" spans="1:10" customFormat="1" x14ac:dyDescent="0.25">
      <c r="A1153" s="15" t="s">
        <v>3160</v>
      </c>
      <c r="B1153" t="s">
        <v>4936</v>
      </c>
      <c r="C1153" t="s">
        <v>2815</v>
      </c>
      <c r="D1153" t="s">
        <v>1126</v>
      </c>
      <c r="E1153" t="s">
        <v>1040</v>
      </c>
      <c r="F1153" t="s">
        <v>8</v>
      </c>
      <c r="G1153" t="s">
        <v>3161</v>
      </c>
      <c r="H1153" t="s">
        <v>8</v>
      </c>
      <c r="I1153" t="s">
        <v>8</v>
      </c>
      <c r="J1153" t="s">
        <v>8</v>
      </c>
    </row>
    <row r="1154" spans="1:10" customFormat="1" x14ac:dyDescent="0.25">
      <c r="A1154" s="15" t="s">
        <v>3162</v>
      </c>
      <c r="B1154" t="s">
        <v>4937</v>
      </c>
      <c r="C1154" t="s">
        <v>2824</v>
      </c>
      <c r="D1154" t="s">
        <v>2825</v>
      </c>
      <c r="E1154" t="s">
        <v>1040</v>
      </c>
      <c r="F1154" t="s">
        <v>8</v>
      </c>
      <c r="G1154" t="s">
        <v>4938</v>
      </c>
      <c r="H1154" t="s">
        <v>8</v>
      </c>
      <c r="I1154" t="s">
        <v>8</v>
      </c>
      <c r="J1154" t="s">
        <v>8</v>
      </c>
    </row>
    <row r="1155" spans="1:10" customFormat="1" x14ac:dyDescent="0.25">
      <c r="A1155" s="15" t="s">
        <v>3185</v>
      </c>
      <c r="B1155" t="s">
        <v>4939</v>
      </c>
      <c r="C1155" t="s">
        <v>2910</v>
      </c>
      <c r="D1155" t="s">
        <v>2911</v>
      </c>
      <c r="E1155" t="s">
        <v>1040</v>
      </c>
      <c r="F1155" t="s">
        <v>8</v>
      </c>
      <c r="G1155" t="s">
        <v>3186</v>
      </c>
      <c r="H1155" t="s">
        <v>8</v>
      </c>
      <c r="I1155" t="s">
        <v>8</v>
      </c>
      <c r="J1155" t="s">
        <v>8</v>
      </c>
    </row>
    <row r="1156" spans="1:10" customFormat="1" x14ac:dyDescent="0.25">
      <c r="A1156" s="15" t="s">
        <v>3200</v>
      </c>
      <c r="B1156" t="s">
        <v>4940</v>
      </c>
      <c r="C1156" t="s">
        <v>2933</v>
      </c>
      <c r="D1156" t="s">
        <v>2934</v>
      </c>
      <c r="E1156" t="s">
        <v>1040</v>
      </c>
      <c r="F1156" t="s">
        <v>8</v>
      </c>
      <c r="G1156" t="s">
        <v>3201</v>
      </c>
      <c r="H1156" t="s">
        <v>8</v>
      </c>
      <c r="I1156" t="s">
        <v>8</v>
      </c>
      <c r="J1156" t="s">
        <v>8</v>
      </c>
    </row>
    <row r="1157" spans="1:10" customFormat="1" x14ac:dyDescent="0.25">
      <c r="A1157" s="15" t="s">
        <v>3182</v>
      </c>
      <c r="B1157" t="s">
        <v>4941</v>
      </c>
      <c r="C1157" t="s">
        <v>8</v>
      </c>
      <c r="D1157" t="s">
        <v>2901</v>
      </c>
      <c r="E1157" t="s">
        <v>1040</v>
      </c>
      <c r="F1157" t="s">
        <v>8</v>
      </c>
      <c r="G1157" t="s">
        <v>3183</v>
      </c>
      <c r="H1157" t="s">
        <v>8</v>
      </c>
      <c r="I1157" t="s">
        <v>8</v>
      </c>
      <c r="J1157" t="s">
        <v>8</v>
      </c>
    </row>
    <row r="1158" spans="1:10" customFormat="1" x14ac:dyDescent="0.25">
      <c r="A1158" s="15" t="s">
        <v>3189</v>
      </c>
      <c r="B1158" t="s">
        <v>4942</v>
      </c>
      <c r="C1158" t="s">
        <v>2748</v>
      </c>
      <c r="D1158" t="s">
        <v>2751</v>
      </c>
      <c r="E1158" t="s">
        <v>1040</v>
      </c>
      <c r="F1158" t="s">
        <v>8</v>
      </c>
      <c r="G1158" t="s">
        <v>3190</v>
      </c>
      <c r="H1158" t="s">
        <v>8</v>
      </c>
      <c r="I1158" t="s">
        <v>8</v>
      </c>
      <c r="J1158" t="s">
        <v>8</v>
      </c>
    </row>
    <row r="1159" spans="1:10" customFormat="1" x14ac:dyDescent="0.25">
      <c r="A1159" s="15" t="s">
        <v>3198</v>
      </c>
      <c r="B1159" t="s">
        <v>4943</v>
      </c>
      <c r="C1159" t="s">
        <v>3139</v>
      </c>
      <c r="D1159" t="s">
        <v>2930</v>
      </c>
      <c r="E1159" t="s">
        <v>1040</v>
      </c>
      <c r="F1159" t="s">
        <v>8</v>
      </c>
      <c r="G1159" t="s">
        <v>3199</v>
      </c>
      <c r="H1159" t="s">
        <v>8</v>
      </c>
      <c r="I1159" t="s">
        <v>8</v>
      </c>
      <c r="J1159" t="s">
        <v>8</v>
      </c>
    </row>
    <row r="1160" spans="1:10" customFormat="1" x14ac:dyDescent="0.25">
      <c r="A1160" s="15" t="s">
        <v>3187</v>
      </c>
      <c r="B1160" t="s">
        <v>4944</v>
      </c>
      <c r="C1160" t="s">
        <v>2748</v>
      </c>
      <c r="D1160" t="s">
        <v>2749</v>
      </c>
      <c r="E1160" t="s">
        <v>1040</v>
      </c>
      <c r="F1160" t="s">
        <v>8</v>
      </c>
      <c r="G1160" t="s">
        <v>3188</v>
      </c>
      <c r="H1160" t="s">
        <v>8</v>
      </c>
      <c r="I1160" t="s">
        <v>8</v>
      </c>
      <c r="J1160" t="s">
        <v>8</v>
      </c>
    </row>
    <row r="1161" spans="1:10" customFormat="1" x14ac:dyDescent="0.25">
      <c r="A1161" s="15" t="s">
        <v>3191</v>
      </c>
      <c r="B1161" t="s">
        <v>4945</v>
      </c>
      <c r="C1161" t="s">
        <v>2748</v>
      </c>
      <c r="D1161" t="s">
        <v>2753</v>
      </c>
      <c r="E1161" t="s">
        <v>1040</v>
      </c>
      <c r="F1161" t="s">
        <v>8</v>
      </c>
      <c r="G1161" t="s">
        <v>3192</v>
      </c>
      <c r="H1161" t="s">
        <v>8</v>
      </c>
      <c r="I1161" t="s">
        <v>8</v>
      </c>
      <c r="J1161" t="s">
        <v>8</v>
      </c>
    </row>
    <row r="1162" spans="1:10" customFormat="1" x14ac:dyDescent="0.25">
      <c r="A1162" s="15" t="s">
        <v>4946</v>
      </c>
      <c r="B1162" t="s">
        <v>4947</v>
      </c>
      <c r="C1162" t="s">
        <v>2748</v>
      </c>
      <c r="D1162" t="s">
        <v>3643</v>
      </c>
      <c r="E1162" t="s">
        <v>1040</v>
      </c>
      <c r="F1162" t="s">
        <v>8</v>
      </c>
      <c r="G1162" t="s">
        <v>3193</v>
      </c>
      <c r="H1162" t="s">
        <v>8</v>
      </c>
      <c r="I1162" t="s">
        <v>8</v>
      </c>
      <c r="J1162" t="s">
        <v>8</v>
      </c>
    </row>
    <row r="1163" spans="1:10" customFormat="1" x14ac:dyDescent="0.25">
      <c r="A1163" s="15" t="s">
        <v>3194</v>
      </c>
      <c r="B1163" t="s">
        <v>4948</v>
      </c>
      <c r="C1163" t="s">
        <v>2748</v>
      </c>
      <c r="D1163" t="s">
        <v>2755</v>
      </c>
      <c r="E1163" t="s">
        <v>1040</v>
      </c>
      <c r="F1163" t="s">
        <v>8</v>
      </c>
      <c r="G1163" t="s">
        <v>3195</v>
      </c>
      <c r="H1163" t="s">
        <v>8</v>
      </c>
      <c r="I1163" t="s">
        <v>8</v>
      </c>
      <c r="J1163" t="s">
        <v>8</v>
      </c>
    </row>
    <row r="1164" spans="1:10" customFormat="1" x14ac:dyDescent="0.25">
      <c r="A1164" s="15" t="s">
        <v>3202</v>
      </c>
      <c r="B1164" t="s">
        <v>4949</v>
      </c>
      <c r="C1164" t="s">
        <v>2748</v>
      </c>
      <c r="D1164" t="s">
        <v>2965</v>
      </c>
      <c r="E1164" t="s">
        <v>1040</v>
      </c>
      <c r="F1164" t="s">
        <v>8</v>
      </c>
      <c r="G1164" t="s">
        <v>3203</v>
      </c>
      <c r="H1164" t="s">
        <v>8</v>
      </c>
      <c r="I1164" t="s">
        <v>8</v>
      </c>
      <c r="J1164" t="s">
        <v>8</v>
      </c>
    </row>
    <row r="1165" spans="1:10" customFormat="1" x14ac:dyDescent="0.25">
      <c r="A1165" s="15" t="s">
        <v>3165</v>
      </c>
      <c r="B1165" t="s">
        <v>4950</v>
      </c>
      <c r="C1165" t="s">
        <v>8</v>
      </c>
      <c r="D1165" t="s">
        <v>3166</v>
      </c>
      <c r="E1165" t="s">
        <v>1040</v>
      </c>
      <c r="F1165" t="s">
        <v>8</v>
      </c>
      <c r="G1165" t="s">
        <v>4951</v>
      </c>
      <c r="H1165" t="s">
        <v>8</v>
      </c>
      <c r="I1165" t="s">
        <v>8</v>
      </c>
      <c r="J1165" t="s">
        <v>8</v>
      </c>
    </row>
    <row r="1166" spans="1:10" customFormat="1" x14ac:dyDescent="0.25">
      <c r="A1166" s="15" t="s">
        <v>3169</v>
      </c>
      <c r="B1166" t="s">
        <v>4952</v>
      </c>
      <c r="C1166" t="s">
        <v>8</v>
      </c>
      <c r="D1166" t="s">
        <v>2856</v>
      </c>
      <c r="E1166" t="s">
        <v>1040</v>
      </c>
      <c r="F1166" t="s">
        <v>8</v>
      </c>
      <c r="G1166" t="s">
        <v>3170</v>
      </c>
      <c r="H1166" t="s">
        <v>8</v>
      </c>
      <c r="I1166" t="s">
        <v>8</v>
      </c>
      <c r="J1166" t="s">
        <v>8</v>
      </c>
    </row>
    <row r="1167" spans="1:10" customFormat="1" x14ac:dyDescent="0.25">
      <c r="A1167" s="15" t="s">
        <v>3196</v>
      </c>
      <c r="B1167" t="s">
        <v>4953</v>
      </c>
      <c r="C1167" t="s">
        <v>2748</v>
      </c>
      <c r="D1167" t="s">
        <v>2927</v>
      </c>
      <c r="E1167" t="s">
        <v>1040</v>
      </c>
      <c r="F1167" t="s">
        <v>8</v>
      </c>
      <c r="G1167" t="s">
        <v>3197</v>
      </c>
      <c r="H1167" t="s">
        <v>8</v>
      </c>
      <c r="I1167" t="s">
        <v>8</v>
      </c>
      <c r="J1167" t="s">
        <v>8</v>
      </c>
    </row>
    <row r="1168" spans="1:10" customFormat="1" x14ac:dyDescent="0.25">
      <c r="A1168" s="15" t="s">
        <v>3175</v>
      </c>
      <c r="B1168" t="s">
        <v>4954</v>
      </c>
      <c r="C1168" t="s">
        <v>2874</v>
      </c>
      <c r="D1168" t="s">
        <v>3117</v>
      </c>
      <c r="E1168" t="s">
        <v>1040</v>
      </c>
      <c r="F1168" t="s">
        <v>8</v>
      </c>
      <c r="G1168" t="s">
        <v>4955</v>
      </c>
      <c r="H1168" t="s">
        <v>8</v>
      </c>
      <c r="I1168" t="s">
        <v>8</v>
      </c>
      <c r="J1168" t="s">
        <v>8</v>
      </c>
    </row>
    <row r="1169" spans="1:10" customFormat="1" x14ac:dyDescent="0.25">
      <c r="A1169" s="15" t="s">
        <v>3178</v>
      </c>
      <c r="B1169" t="s">
        <v>4956</v>
      </c>
      <c r="C1169" t="s">
        <v>8</v>
      </c>
      <c r="D1169" t="s">
        <v>1045</v>
      </c>
      <c r="E1169" t="s">
        <v>1040</v>
      </c>
      <c r="F1169" t="s">
        <v>8</v>
      </c>
      <c r="G1169" t="s">
        <v>4957</v>
      </c>
      <c r="H1169" t="s">
        <v>8</v>
      </c>
      <c r="I1169" t="s">
        <v>8</v>
      </c>
      <c r="J1169" t="s">
        <v>8</v>
      </c>
    </row>
    <row r="1170" spans="1:10" customFormat="1" x14ac:dyDescent="0.25">
      <c r="A1170" s="15" t="s">
        <v>3184</v>
      </c>
      <c r="B1170" t="s">
        <v>4958</v>
      </c>
      <c r="C1170" t="s">
        <v>8</v>
      </c>
      <c r="D1170" t="s">
        <v>15</v>
      </c>
      <c r="E1170" t="s">
        <v>1040</v>
      </c>
      <c r="F1170" t="s">
        <v>8</v>
      </c>
      <c r="G1170" t="s">
        <v>4959</v>
      </c>
      <c r="H1170" t="s">
        <v>8</v>
      </c>
      <c r="I1170" t="s">
        <v>8</v>
      </c>
      <c r="J1170" t="s">
        <v>8</v>
      </c>
    </row>
    <row r="1171" spans="1:10" customFormat="1" x14ac:dyDescent="0.25">
      <c r="A1171" s="15" t="s">
        <v>3179</v>
      </c>
      <c r="B1171" t="s">
        <v>4960</v>
      </c>
      <c r="C1171" t="s">
        <v>8</v>
      </c>
      <c r="D1171" t="s">
        <v>2886</v>
      </c>
      <c r="E1171" t="s">
        <v>1040</v>
      </c>
      <c r="F1171" t="s">
        <v>8</v>
      </c>
      <c r="G1171" t="s">
        <v>4961</v>
      </c>
      <c r="H1171" t="s">
        <v>8</v>
      </c>
      <c r="I1171" t="s">
        <v>8</v>
      </c>
      <c r="J1171" t="s">
        <v>8</v>
      </c>
    </row>
    <row r="1172" spans="1:10" customFormat="1" x14ac:dyDescent="0.25">
      <c r="A1172" s="15" t="s">
        <v>3163</v>
      </c>
      <c r="B1172" t="s">
        <v>4962</v>
      </c>
      <c r="C1172" t="s">
        <v>3090</v>
      </c>
      <c r="D1172" t="s">
        <v>2829</v>
      </c>
      <c r="E1172" t="s">
        <v>1040</v>
      </c>
      <c r="F1172" t="s">
        <v>8</v>
      </c>
      <c r="G1172" t="s">
        <v>4963</v>
      </c>
      <c r="H1172" t="s">
        <v>8</v>
      </c>
      <c r="I1172" t="s">
        <v>8</v>
      </c>
      <c r="J1172" t="s">
        <v>8</v>
      </c>
    </row>
    <row r="1173" spans="1:10" customFormat="1" x14ac:dyDescent="0.25">
      <c r="A1173" s="15" t="s">
        <v>3159</v>
      </c>
      <c r="B1173" t="s">
        <v>4964</v>
      </c>
      <c r="C1173" t="s">
        <v>2736</v>
      </c>
      <c r="D1173" t="s">
        <v>2809</v>
      </c>
      <c r="E1173" t="s">
        <v>1040</v>
      </c>
      <c r="F1173" t="s">
        <v>8</v>
      </c>
      <c r="G1173" t="s">
        <v>4965</v>
      </c>
      <c r="H1173" t="s">
        <v>8</v>
      </c>
      <c r="I1173" t="s">
        <v>8</v>
      </c>
      <c r="J1173" t="s">
        <v>8</v>
      </c>
    </row>
    <row r="1174" spans="1:10" customFormat="1" x14ac:dyDescent="0.25">
      <c r="A1174" s="15" t="s">
        <v>3164</v>
      </c>
      <c r="B1174" t="s">
        <v>4966</v>
      </c>
      <c r="C1174" t="s">
        <v>2736</v>
      </c>
      <c r="D1174" t="s">
        <v>2834</v>
      </c>
      <c r="E1174" t="s">
        <v>1040</v>
      </c>
      <c r="F1174" t="s">
        <v>8</v>
      </c>
      <c r="G1174" t="s">
        <v>4967</v>
      </c>
      <c r="H1174" t="s">
        <v>8</v>
      </c>
      <c r="I1174" t="s">
        <v>20</v>
      </c>
      <c r="J1174" t="s">
        <v>8</v>
      </c>
    </row>
    <row r="1175" spans="1:10" customFormat="1" x14ac:dyDescent="0.25">
      <c r="A1175" s="15" t="s">
        <v>3168</v>
      </c>
      <c r="B1175" t="s">
        <v>4968</v>
      </c>
      <c r="C1175" t="s">
        <v>2736</v>
      </c>
      <c r="D1175" t="s">
        <v>328</v>
      </c>
      <c r="E1175" t="s">
        <v>1040</v>
      </c>
      <c r="F1175" t="s">
        <v>8</v>
      </c>
      <c r="G1175" t="s">
        <v>4969</v>
      </c>
      <c r="H1175" t="s">
        <v>8</v>
      </c>
      <c r="I1175" t="s">
        <v>8</v>
      </c>
      <c r="J1175" t="s">
        <v>8</v>
      </c>
    </row>
    <row r="1176" spans="1:10" customFormat="1" x14ac:dyDescent="0.25">
      <c r="A1176" s="15" t="s">
        <v>4970</v>
      </c>
      <c r="B1176" t="s">
        <v>4971</v>
      </c>
      <c r="C1176" t="s">
        <v>4972</v>
      </c>
      <c r="D1176" t="s">
        <v>181</v>
      </c>
      <c r="E1176" t="s">
        <v>1041</v>
      </c>
      <c r="F1176" t="s">
        <v>8</v>
      </c>
      <c r="G1176" t="s">
        <v>4973</v>
      </c>
      <c r="H1176" t="s">
        <v>4974</v>
      </c>
      <c r="I1176" t="s">
        <v>8</v>
      </c>
      <c r="J1176" t="s">
        <v>4975</v>
      </c>
    </row>
    <row r="1177" spans="1:10" customFormat="1" x14ac:dyDescent="0.25">
      <c r="A1177" s="15" t="s">
        <v>4976</v>
      </c>
      <c r="B1177" t="s">
        <v>4977</v>
      </c>
      <c r="C1177" t="s">
        <v>4972</v>
      </c>
      <c r="D1177" t="s">
        <v>178</v>
      </c>
      <c r="E1177" t="s">
        <v>1041</v>
      </c>
      <c r="F1177" t="s">
        <v>8</v>
      </c>
      <c r="G1177" t="s">
        <v>4973</v>
      </c>
      <c r="H1177" t="s">
        <v>4974</v>
      </c>
      <c r="I1177" t="s">
        <v>8</v>
      </c>
      <c r="J1177" t="s">
        <v>4975</v>
      </c>
    </row>
    <row r="1178" spans="1:10" customFormat="1" x14ac:dyDescent="0.25">
      <c r="A1178" s="15" t="s">
        <v>4978</v>
      </c>
      <c r="B1178" t="s">
        <v>4979</v>
      </c>
      <c r="C1178" t="s">
        <v>4972</v>
      </c>
      <c r="D1178" t="s">
        <v>192</v>
      </c>
      <c r="E1178" t="s">
        <v>1041</v>
      </c>
      <c r="F1178" t="s">
        <v>8</v>
      </c>
      <c r="G1178" t="s">
        <v>4973</v>
      </c>
      <c r="H1178" t="s">
        <v>4980</v>
      </c>
      <c r="I1178" t="s">
        <v>8</v>
      </c>
      <c r="J1178" t="s">
        <v>4975</v>
      </c>
    </row>
    <row r="1179" spans="1:10" customFormat="1" x14ac:dyDescent="0.25">
      <c r="A1179" s="15" t="s">
        <v>4981</v>
      </c>
      <c r="B1179" t="s">
        <v>4982</v>
      </c>
      <c r="C1179" t="s">
        <v>4972</v>
      </c>
      <c r="D1179" t="s">
        <v>1047</v>
      </c>
      <c r="E1179" t="s">
        <v>1041</v>
      </c>
      <c r="F1179" t="s">
        <v>8</v>
      </c>
      <c r="G1179" t="s">
        <v>4973</v>
      </c>
      <c r="H1179" t="s">
        <v>4974</v>
      </c>
      <c r="I1179" t="s">
        <v>8</v>
      </c>
      <c r="J1179" t="s">
        <v>4975</v>
      </c>
    </row>
    <row r="1180" spans="1:10" customFormat="1" x14ac:dyDescent="0.25">
      <c r="A1180" s="15" t="s">
        <v>4983</v>
      </c>
      <c r="B1180" t="s">
        <v>4984</v>
      </c>
      <c r="C1180" t="s">
        <v>4972</v>
      </c>
      <c r="D1180" t="s">
        <v>176</v>
      </c>
      <c r="E1180" t="s">
        <v>1041</v>
      </c>
      <c r="F1180" t="s">
        <v>8</v>
      </c>
      <c r="G1180" t="s">
        <v>4973</v>
      </c>
      <c r="H1180" t="s">
        <v>4974</v>
      </c>
      <c r="I1180" t="s">
        <v>8</v>
      </c>
      <c r="J1180" t="s">
        <v>4975</v>
      </c>
    </row>
    <row r="1181" spans="1:10" customFormat="1" x14ac:dyDescent="0.25">
      <c r="A1181" s="15" t="s">
        <v>1624</v>
      </c>
      <c r="B1181" t="s">
        <v>4985</v>
      </c>
      <c r="C1181" t="s">
        <v>115</v>
      </c>
      <c r="D1181" t="s">
        <v>8</v>
      </c>
      <c r="E1181" t="s">
        <v>34</v>
      </c>
      <c r="F1181" t="s">
        <v>8</v>
      </c>
      <c r="G1181" t="s">
        <v>8</v>
      </c>
      <c r="H1181" t="s">
        <v>4986</v>
      </c>
      <c r="I1181" t="s">
        <v>8</v>
      </c>
      <c r="J1181" t="s">
        <v>116</v>
      </c>
    </row>
    <row r="1182" spans="1:10" customFormat="1" x14ac:dyDescent="0.25">
      <c r="A1182" s="15" t="s">
        <v>4987</v>
      </c>
      <c r="B1182" t="s">
        <v>4988</v>
      </c>
      <c r="C1182" t="s">
        <v>4989</v>
      </c>
      <c r="D1182" t="s">
        <v>11</v>
      </c>
      <c r="E1182" t="s">
        <v>712</v>
      </c>
      <c r="F1182" t="s">
        <v>8</v>
      </c>
      <c r="G1182" t="s">
        <v>710</v>
      </c>
      <c r="H1182" t="s">
        <v>711</v>
      </c>
      <c r="I1182" t="s">
        <v>8</v>
      </c>
      <c r="J1182" t="s">
        <v>8</v>
      </c>
    </row>
    <row r="1183" spans="1:10" customFormat="1" x14ac:dyDescent="0.25">
      <c r="A1183" s="15" t="s">
        <v>2545</v>
      </c>
      <c r="B1183" t="s">
        <v>4990</v>
      </c>
      <c r="C1183" t="s">
        <v>626</v>
      </c>
      <c r="D1183" t="s">
        <v>11</v>
      </c>
      <c r="E1183" t="s">
        <v>553</v>
      </c>
      <c r="F1183" t="s">
        <v>8</v>
      </c>
      <c r="G1183" t="s">
        <v>1245</v>
      </c>
      <c r="H1183" t="s">
        <v>4991</v>
      </c>
      <c r="I1183" t="s">
        <v>8</v>
      </c>
      <c r="J1183" t="s">
        <v>1246</v>
      </c>
    </row>
    <row r="1184" spans="1:10" customFormat="1" x14ac:dyDescent="0.25">
      <c r="A1184" s="15" t="s">
        <v>1579</v>
      </c>
      <c r="B1184" t="s">
        <v>4992</v>
      </c>
      <c r="C1184" t="s">
        <v>236</v>
      </c>
      <c r="D1184" t="s">
        <v>203</v>
      </c>
      <c r="E1184" t="s">
        <v>205</v>
      </c>
      <c r="F1184" t="s">
        <v>8</v>
      </c>
      <c r="G1184" t="s">
        <v>4993</v>
      </c>
      <c r="H1184" t="s">
        <v>219</v>
      </c>
      <c r="I1184" t="s">
        <v>8</v>
      </c>
      <c r="J1184" t="s">
        <v>8</v>
      </c>
    </row>
    <row r="1185" spans="1:10" customFormat="1" x14ac:dyDescent="0.25">
      <c r="A1185" s="15" t="s">
        <v>1625</v>
      </c>
      <c r="B1185" t="s">
        <v>4994</v>
      </c>
      <c r="C1185" t="s">
        <v>8</v>
      </c>
      <c r="D1185" t="s">
        <v>8</v>
      </c>
      <c r="E1185" t="s">
        <v>34</v>
      </c>
      <c r="F1185" t="s">
        <v>8</v>
      </c>
      <c r="G1185" t="s">
        <v>117</v>
      </c>
      <c r="H1185" t="s">
        <v>8</v>
      </c>
      <c r="I1185" t="s">
        <v>8</v>
      </c>
      <c r="J1185" t="s">
        <v>118</v>
      </c>
    </row>
    <row r="1186" spans="1:10" customFormat="1" x14ac:dyDescent="0.25">
      <c r="A1186" s="15" t="s">
        <v>1626</v>
      </c>
      <c r="B1186" t="s">
        <v>4995</v>
      </c>
      <c r="C1186" t="s">
        <v>8</v>
      </c>
      <c r="D1186" t="s">
        <v>8</v>
      </c>
      <c r="E1186" t="s">
        <v>34</v>
      </c>
      <c r="F1186" t="s">
        <v>8</v>
      </c>
      <c r="G1186" t="s">
        <v>119</v>
      </c>
      <c r="H1186" t="s">
        <v>8</v>
      </c>
      <c r="I1186" t="s">
        <v>8</v>
      </c>
      <c r="J1186" t="s">
        <v>120</v>
      </c>
    </row>
    <row r="1187" spans="1:10" customFormat="1" x14ac:dyDescent="0.25">
      <c r="A1187" s="15" t="s">
        <v>2165</v>
      </c>
      <c r="B1187" t="s">
        <v>4996</v>
      </c>
      <c r="C1187" t="s">
        <v>8</v>
      </c>
      <c r="D1187" t="s">
        <v>1132</v>
      </c>
      <c r="E1187" t="s">
        <v>1041</v>
      </c>
      <c r="F1187" t="s">
        <v>8</v>
      </c>
      <c r="G1187" t="s">
        <v>8</v>
      </c>
      <c r="H1187" t="s">
        <v>8</v>
      </c>
      <c r="I1187" t="s">
        <v>8</v>
      </c>
      <c r="J1187" t="s">
        <v>1125</v>
      </c>
    </row>
    <row r="1188" spans="1:10" customFormat="1" x14ac:dyDescent="0.25">
      <c r="A1188" s="15" t="s">
        <v>2167</v>
      </c>
      <c r="B1188" t="s">
        <v>4997</v>
      </c>
      <c r="C1188" t="s">
        <v>8</v>
      </c>
      <c r="D1188" t="s">
        <v>1059</v>
      </c>
      <c r="E1188" t="s">
        <v>1041</v>
      </c>
      <c r="F1188" t="s">
        <v>8</v>
      </c>
      <c r="G1188" t="s">
        <v>8</v>
      </c>
      <c r="H1188" t="s">
        <v>8</v>
      </c>
      <c r="I1188" t="s">
        <v>8</v>
      </c>
      <c r="J1188" t="s">
        <v>1125</v>
      </c>
    </row>
    <row r="1189" spans="1:10" customFormat="1" x14ac:dyDescent="0.25">
      <c r="A1189" s="15" t="s">
        <v>2168</v>
      </c>
      <c r="B1189" t="s">
        <v>4998</v>
      </c>
      <c r="C1189" t="s">
        <v>8</v>
      </c>
      <c r="D1189" t="s">
        <v>1060</v>
      </c>
      <c r="E1189" t="s">
        <v>1041</v>
      </c>
      <c r="F1189" t="s">
        <v>8</v>
      </c>
      <c r="G1189" t="s">
        <v>8</v>
      </c>
      <c r="H1189" t="s">
        <v>8</v>
      </c>
      <c r="I1189" t="s">
        <v>8</v>
      </c>
      <c r="J1189" t="s">
        <v>1125</v>
      </c>
    </row>
    <row r="1190" spans="1:10" customFormat="1" x14ac:dyDescent="0.25">
      <c r="A1190" s="15" t="s">
        <v>2169</v>
      </c>
      <c r="B1190" t="s">
        <v>4999</v>
      </c>
      <c r="C1190" t="s">
        <v>8</v>
      </c>
      <c r="D1190" t="s">
        <v>1061</v>
      </c>
      <c r="E1190" t="s">
        <v>1041</v>
      </c>
      <c r="F1190" t="s">
        <v>8</v>
      </c>
      <c r="G1190" t="s">
        <v>8</v>
      </c>
      <c r="H1190" t="s">
        <v>8</v>
      </c>
      <c r="I1190" t="s">
        <v>8</v>
      </c>
      <c r="J1190" t="s">
        <v>1125</v>
      </c>
    </row>
    <row r="1191" spans="1:10" customFormat="1" x14ac:dyDescent="0.25">
      <c r="A1191" s="15" t="s">
        <v>2170</v>
      </c>
      <c r="B1191" t="s">
        <v>5000</v>
      </c>
      <c r="C1191" t="s">
        <v>8</v>
      </c>
      <c r="D1191" t="s">
        <v>1062</v>
      </c>
      <c r="E1191" t="s">
        <v>1041</v>
      </c>
      <c r="F1191" t="s">
        <v>8</v>
      </c>
      <c r="G1191" t="s">
        <v>8</v>
      </c>
      <c r="H1191" t="s">
        <v>8</v>
      </c>
      <c r="I1191" t="s">
        <v>8</v>
      </c>
      <c r="J1191" t="s">
        <v>1125</v>
      </c>
    </row>
    <row r="1192" spans="1:10" customFormat="1" x14ac:dyDescent="0.25">
      <c r="A1192" s="15" t="s">
        <v>2171</v>
      </c>
      <c r="B1192" t="s">
        <v>5001</v>
      </c>
      <c r="C1192" t="s">
        <v>8</v>
      </c>
      <c r="D1192" t="s">
        <v>1063</v>
      </c>
      <c r="E1192" t="s">
        <v>1041</v>
      </c>
      <c r="F1192" t="s">
        <v>8</v>
      </c>
      <c r="G1192" t="s">
        <v>8</v>
      </c>
      <c r="H1192" t="s">
        <v>8</v>
      </c>
      <c r="I1192" t="s">
        <v>8</v>
      </c>
      <c r="J1192" t="s">
        <v>1125</v>
      </c>
    </row>
    <row r="1193" spans="1:10" customFormat="1" x14ac:dyDescent="0.25">
      <c r="A1193" s="15" t="s">
        <v>2172</v>
      </c>
      <c r="B1193" t="s">
        <v>5002</v>
      </c>
      <c r="C1193" t="s">
        <v>8</v>
      </c>
      <c r="D1193" t="s">
        <v>1064</v>
      </c>
      <c r="E1193" t="s">
        <v>1041</v>
      </c>
      <c r="F1193" t="s">
        <v>8</v>
      </c>
      <c r="G1193" t="s">
        <v>8</v>
      </c>
      <c r="H1193" t="s">
        <v>8</v>
      </c>
      <c r="I1193" t="s">
        <v>8</v>
      </c>
      <c r="J1193" t="s">
        <v>1125</v>
      </c>
    </row>
    <row r="1194" spans="1:10" customFormat="1" x14ac:dyDescent="0.25">
      <c r="A1194" s="15" t="s">
        <v>2173</v>
      </c>
      <c r="B1194" t="s">
        <v>5003</v>
      </c>
      <c r="C1194" t="s">
        <v>8</v>
      </c>
      <c r="D1194" t="s">
        <v>1066</v>
      </c>
      <c r="E1194" t="s">
        <v>1041</v>
      </c>
      <c r="F1194" t="s">
        <v>8</v>
      </c>
      <c r="G1194" t="s">
        <v>8</v>
      </c>
      <c r="H1194" t="s">
        <v>8</v>
      </c>
      <c r="I1194" t="s">
        <v>8</v>
      </c>
      <c r="J1194" t="s">
        <v>1125</v>
      </c>
    </row>
    <row r="1195" spans="1:10" customFormat="1" x14ac:dyDescent="0.25">
      <c r="A1195" s="15" t="s">
        <v>2174</v>
      </c>
      <c r="B1195" t="s">
        <v>5004</v>
      </c>
      <c r="C1195" t="s">
        <v>8</v>
      </c>
      <c r="D1195" t="s">
        <v>1067</v>
      </c>
      <c r="E1195" t="s">
        <v>1041</v>
      </c>
      <c r="F1195" t="s">
        <v>8</v>
      </c>
      <c r="G1195" t="s">
        <v>8</v>
      </c>
      <c r="H1195" t="s">
        <v>8</v>
      </c>
      <c r="I1195" t="s">
        <v>8</v>
      </c>
      <c r="J1195" t="s">
        <v>1125</v>
      </c>
    </row>
    <row r="1196" spans="1:10" customFormat="1" x14ac:dyDescent="0.25">
      <c r="A1196" s="15" t="s">
        <v>2175</v>
      </c>
      <c r="B1196" t="s">
        <v>5005</v>
      </c>
      <c r="C1196" t="s">
        <v>8</v>
      </c>
      <c r="D1196" t="s">
        <v>1078</v>
      </c>
      <c r="E1196" t="s">
        <v>1041</v>
      </c>
      <c r="F1196" t="s">
        <v>8</v>
      </c>
      <c r="G1196" t="s">
        <v>8</v>
      </c>
      <c r="H1196" t="s">
        <v>8</v>
      </c>
      <c r="I1196" t="s">
        <v>8</v>
      </c>
      <c r="J1196" t="s">
        <v>1125</v>
      </c>
    </row>
    <row r="1197" spans="1:10" customFormat="1" x14ac:dyDescent="0.25">
      <c r="A1197" s="15" t="s">
        <v>2176</v>
      </c>
      <c r="B1197" t="s">
        <v>5006</v>
      </c>
      <c r="C1197" t="s">
        <v>8</v>
      </c>
      <c r="D1197" t="s">
        <v>179</v>
      </c>
      <c r="E1197" t="s">
        <v>1041</v>
      </c>
      <c r="F1197" t="s">
        <v>8</v>
      </c>
      <c r="G1197" t="s">
        <v>8</v>
      </c>
      <c r="H1197" t="s">
        <v>8</v>
      </c>
      <c r="I1197" t="s">
        <v>8</v>
      </c>
      <c r="J1197" t="s">
        <v>1125</v>
      </c>
    </row>
    <row r="1198" spans="1:10" customFormat="1" x14ac:dyDescent="0.25">
      <c r="A1198" s="15" t="s">
        <v>2177</v>
      </c>
      <c r="B1198" t="s">
        <v>5007</v>
      </c>
      <c r="C1198" t="s">
        <v>8</v>
      </c>
      <c r="D1198" t="s">
        <v>1100</v>
      </c>
      <c r="E1198" t="s">
        <v>1041</v>
      </c>
      <c r="F1198" t="s">
        <v>8</v>
      </c>
      <c r="G1198" t="s">
        <v>8</v>
      </c>
      <c r="H1198" t="s">
        <v>8</v>
      </c>
      <c r="I1198" t="s">
        <v>8</v>
      </c>
      <c r="J1198" t="s">
        <v>1125</v>
      </c>
    </row>
    <row r="1199" spans="1:10" customFormat="1" x14ac:dyDescent="0.25">
      <c r="A1199" s="15" t="s">
        <v>2178</v>
      </c>
      <c r="B1199" t="s">
        <v>5008</v>
      </c>
      <c r="C1199" t="s">
        <v>8</v>
      </c>
      <c r="D1199" t="s">
        <v>1079</v>
      </c>
      <c r="E1199" t="s">
        <v>1041</v>
      </c>
      <c r="F1199" t="s">
        <v>8</v>
      </c>
      <c r="G1199" t="s">
        <v>8</v>
      </c>
      <c r="H1199" t="s">
        <v>8</v>
      </c>
      <c r="I1199" t="s">
        <v>8</v>
      </c>
      <c r="J1199" t="s">
        <v>1125</v>
      </c>
    </row>
    <row r="1200" spans="1:10" customFormat="1" x14ac:dyDescent="0.25">
      <c r="A1200" s="15" t="s">
        <v>2179</v>
      </c>
      <c r="B1200" t="s">
        <v>5009</v>
      </c>
      <c r="C1200" t="s">
        <v>8</v>
      </c>
      <c r="D1200" t="s">
        <v>1105</v>
      </c>
      <c r="E1200" t="s">
        <v>1041</v>
      </c>
      <c r="F1200" t="s">
        <v>8</v>
      </c>
      <c r="G1200" t="s">
        <v>8</v>
      </c>
      <c r="H1200" t="s">
        <v>8</v>
      </c>
      <c r="I1200" t="s">
        <v>8</v>
      </c>
      <c r="J1200" t="s">
        <v>1125</v>
      </c>
    </row>
    <row r="1201" spans="1:10" customFormat="1" x14ac:dyDescent="0.25">
      <c r="A1201" s="15" t="s">
        <v>2180</v>
      </c>
      <c r="B1201" t="s">
        <v>5010</v>
      </c>
      <c r="C1201" t="s">
        <v>8</v>
      </c>
      <c r="D1201" t="s">
        <v>1080</v>
      </c>
      <c r="E1201" t="s">
        <v>1041</v>
      </c>
      <c r="F1201" t="s">
        <v>8</v>
      </c>
      <c r="G1201" t="s">
        <v>8</v>
      </c>
      <c r="H1201" t="s">
        <v>8</v>
      </c>
      <c r="I1201" t="s">
        <v>8</v>
      </c>
      <c r="J1201" t="s">
        <v>1125</v>
      </c>
    </row>
    <row r="1202" spans="1:10" customFormat="1" x14ac:dyDescent="0.25">
      <c r="A1202" s="15" t="s">
        <v>2181</v>
      </c>
      <c r="B1202" t="s">
        <v>5011</v>
      </c>
      <c r="C1202" t="s">
        <v>8</v>
      </c>
      <c r="D1202" t="s">
        <v>1081</v>
      </c>
      <c r="E1202" t="s">
        <v>1041</v>
      </c>
      <c r="F1202" t="s">
        <v>8</v>
      </c>
      <c r="G1202" t="s">
        <v>8</v>
      </c>
      <c r="H1202" t="s">
        <v>8</v>
      </c>
      <c r="I1202" t="s">
        <v>8</v>
      </c>
      <c r="J1202" t="s">
        <v>1125</v>
      </c>
    </row>
    <row r="1203" spans="1:10" customFormat="1" x14ac:dyDescent="0.25">
      <c r="A1203" s="15" t="s">
        <v>2182</v>
      </c>
      <c r="B1203" t="s">
        <v>5012</v>
      </c>
      <c r="C1203" t="s">
        <v>8</v>
      </c>
      <c r="D1203" t="s">
        <v>1106</v>
      </c>
      <c r="E1203" t="s">
        <v>1041</v>
      </c>
      <c r="F1203" t="s">
        <v>8</v>
      </c>
      <c r="G1203" t="s">
        <v>8</v>
      </c>
      <c r="H1203" t="s">
        <v>8</v>
      </c>
      <c r="I1203" t="s">
        <v>8</v>
      </c>
      <c r="J1203" t="s">
        <v>1125</v>
      </c>
    </row>
    <row r="1204" spans="1:10" customFormat="1" x14ac:dyDescent="0.25">
      <c r="A1204" s="15" t="s">
        <v>2183</v>
      </c>
      <c r="B1204" t="s">
        <v>5013</v>
      </c>
      <c r="C1204" t="s">
        <v>8</v>
      </c>
      <c r="D1204" t="s">
        <v>1107</v>
      </c>
      <c r="E1204" t="s">
        <v>1041</v>
      </c>
      <c r="F1204" t="s">
        <v>8</v>
      </c>
      <c r="G1204" t="s">
        <v>8</v>
      </c>
      <c r="H1204" t="s">
        <v>8</v>
      </c>
      <c r="I1204" t="s">
        <v>8</v>
      </c>
      <c r="J1204" t="s">
        <v>1125</v>
      </c>
    </row>
    <row r="1205" spans="1:10" customFormat="1" x14ac:dyDescent="0.25">
      <c r="A1205" s="15" t="s">
        <v>2184</v>
      </c>
      <c r="B1205" t="s">
        <v>5014</v>
      </c>
      <c r="C1205" t="s">
        <v>8</v>
      </c>
      <c r="D1205" t="s">
        <v>1108</v>
      </c>
      <c r="E1205" t="s">
        <v>1041</v>
      </c>
      <c r="F1205" t="s">
        <v>8</v>
      </c>
      <c r="G1205" t="s">
        <v>8</v>
      </c>
      <c r="H1205" t="s">
        <v>8</v>
      </c>
      <c r="I1205" t="s">
        <v>8</v>
      </c>
      <c r="J1205" t="s">
        <v>1125</v>
      </c>
    </row>
    <row r="1206" spans="1:10" customFormat="1" x14ac:dyDescent="0.25">
      <c r="A1206" s="15" t="s">
        <v>2185</v>
      </c>
      <c r="B1206" t="s">
        <v>5015</v>
      </c>
      <c r="C1206" t="s">
        <v>8</v>
      </c>
      <c r="D1206" t="s">
        <v>1068</v>
      </c>
      <c r="E1206" t="s">
        <v>1041</v>
      </c>
      <c r="F1206" t="s">
        <v>8</v>
      </c>
      <c r="G1206" t="s">
        <v>8</v>
      </c>
      <c r="H1206" t="s">
        <v>8</v>
      </c>
      <c r="I1206" t="s">
        <v>8</v>
      </c>
      <c r="J1206" t="s">
        <v>1125</v>
      </c>
    </row>
    <row r="1207" spans="1:10" customFormat="1" x14ac:dyDescent="0.25">
      <c r="A1207" s="15" t="s">
        <v>2186</v>
      </c>
      <c r="B1207" t="s">
        <v>5016</v>
      </c>
      <c r="C1207" t="s">
        <v>8</v>
      </c>
      <c r="D1207" t="s">
        <v>1069</v>
      </c>
      <c r="E1207" t="s">
        <v>1041</v>
      </c>
      <c r="F1207" t="s">
        <v>8</v>
      </c>
      <c r="G1207" t="s">
        <v>8</v>
      </c>
      <c r="H1207" t="s">
        <v>8</v>
      </c>
      <c r="I1207" t="s">
        <v>8</v>
      </c>
      <c r="J1207" t="s">
        <v>1125</v>
      </c>
    </row>
    <row r="1208" spans="1:10" customFormat="1" x14ac:dyDescent="0.25">
      <c r="A1208" s="15" t="s">
        <v>2187</v>
      </c>
      <c r="B1208" t="s">
        <v>5017</v>
      </c>
      <c r="C1208" t="s">
        <v>8</v>
      </c>
      <c r="D1208" t="s">
        <v>1082</v>
      </c>
      <c r="E1208" t="s">
        <v>1041</v>
      </c>
      <c r="F1208" t="s">
        <v>8</v>
      </c>
      <c r="G1208" t="s">
        <v>8</v>
      </c>
      <c r="H1208" t="s">
        <v>8</v>
      </c>
      <c r="I1208" t="s">
        <v>8</v>
      </c>
      <c r="J1208" t="s">
        <v>1125</v>
      </c>
    </row>
    <row r="1209" spans="1:10" customFormat="1" x14ac:dyDescent="0.25">
      <c r="A1209" s="15" t="s">
        <v>2188</v>
      </c>
      <c r="B1209" t="s">
        <v>5018</v>
      </c>
      <c r="C1209" t="s">
        <v>8</v>
      </c>
      <c r="D1209" t="s">
        <v>1126</v>
      </c>
      <c r="E1209" t="s">
        <v>1041</v>
      </c>
      <c r="F1209" t="s">
        <v>8</v>
      </c>
      <c r="G1209" t="s">
        <v>8</v>
      </c>
      <c r="H1209" t="s">
        <v>8</v>
      </c>
      <c r="I1209" t="s">
        <v>8</v>
      </c>
      <c r="J1209" t="s">
        <v>1125</v>
      </c>
    </row>
    <row r="1210" spans="1:10" customFormat="1" x14ac:dyDescent="0.25">
      <c r="A1210" s="15" t="s">
        <v>2189</v>
      </c>
      <c r="B1210" t="s">
        <v>5019</v>
      </c>
      <c r="C1210" t="s">
        <v>8</v>
      </c>
      <c r="D1210" t="s">
        <v>1089</v>
      </c>
      <c r="E1210" t="s">
        <v>1041</v>
      </c>
      <c r="F1210" t="s">
        <v>8</v>
      </c>
      <c r="G1210" t="s">
        <v>8</v>
      </c>
      <c r="H1210" t="s">
        <v>8</v>
      </c>
      <c r="I1210" t="s">
        <v>8</v>
      </c>
      <c r="J1210" t="s">
        <v>1125</v>
      </c>
    </row>
    <row r="1211" spans="1:10" customFormat="1" x14ac:dyDescent="0.25">
      <c r="A1211" s="15" t="s">
        <v>2190</v>
      </c>
      <c r="B1211" t="s">
        <v>5020</v>
      </c>
      <c r="C1211" t="s">
        <v>8</v>
      </c>
      <c r="D1211" t="s">
        <v>320</v>
      </c>
      <c r="E1211" t="s">
        <v>1041</v>
      </c>
      <c r="F1211" t="s">
        <v>8</v>
      </c>
      <c r="G1211" t="s">
        <v>8</v>
      </c>
      <c r="H1211" t="s">
        <v>8</v>
      </c>
      <c r="I1211" t="s">
        <v>8</v>
      </c>
      <c r="J1211" t="s">
        <v>1125</v>
      </c>
    </row>
    <row r="1212" spans="1:10" customFormat="1" x14ac:dyDescent="0.25">
      <c r="A1212" s="15" t="s">
        <v>2191</v>
      </c>
      <c r="B1212" t="s">
        <v>5021</v>
      </c>
      <c r="C1212" t="s">
        <v>8</v>
      </c>
      <c r="D1212" t="s">
        <v>1088</v>
      </c>
      <c r="E1212" t="s">
        <v>1041</v>
      </c>
      <c r="F1212" t="s">
        <v>8</v>
      </c>
      <c r="G1212" t="s">
        <v>8</v>
      </c>
      <c r="H1212" t="s">
        <v>8</v>
      </c>
      <c r="I1212" t="s">
        <v>8</v>
      </c>
      <c r="J1212" t="s">
        <v>1125</v>
      </c>
    </row>
    <row r="1213" spans="1:10" customFormat="1" x14ac:dyDescent="0.25">
      <c r="A1213" s="15" t="s">
        <v>2192</v>
      </c>
      <c r="B1213" t="s">
        <v>5022</v>
      </c>
      <c r="C1213" t="s">
        <v>8</v>
      </c>
      <c r="D1213" t="s">
        <v>132</v>
      </c>
      <c r="E1213" t="s">
        <v>1041</v>
      </c>
      <c r="F1213" t="s">
        <v>8</v>
      </c>
      <c r="G1213" t="s">
        <v>8</v>
      </c>
      <c r="H1213" t="s">
        <v>8</v>
      </c>
      <c r="I1213" t="s">
        <v>8</v>
      </c>
      <c r="J1213" t="s">
        <v>1125</v>
      </c>
    </row>
    <row r="1214" spans="1:10" customFormat="1" x14ac:dyDescent="0.25">
      <c r="A1214" s="15" t="s">
        <v>2193</v>
      </c>
      <c r="B1214" t="s">
        <v>5023</v>
      </c>
      <c r="C1214" t="s">
        <v>8</v>
      </c>
      <c r="D1214" t="s">
        <v>1127</v>
      </c>
      <c r="E1214" t="s">
        <v>1041</v>
      </c>
      <c r="F1214" t="s">
        <v>8</v>
      </c>
      <c r="G1214" t="s">
        <v>8</v>
      </c>
      <c r="H1214" t="s">
        <v>8</v>
      </c>
      <c r="I1214" t="s">
        <v>8</v>
      </c>
      <c r="J1214" t="s">
        <v>1125</v>
      </c>
    </row>
    <row r="1215" spans="1:10" customFormat="1" x14ac:dyDescent="0.25">
      <c r="A1215" s="15" t="s">
        <v>2194</v>
      </c>
      <c r="B1215" t="s">
        <v>5024</v>
      </c>
      <c r="C1215" t="s">
        <v>8</v>
      </c>
      <c r="D1215" t="s">
        <v>1123</v>
      </c>
      <c r="E1215" t="s">
        <v>1041</v>
      </c>
      <c r="F1215" t="s">
        <v>8</v>
      </c>
      <c r="G1215" t="s">
        <v>8</v>
      </c>
      <c r="H1215" t="s">
        <v>8</v>
      </c>
      <c r="I1215" t="s">
        <v>8</v>
      </c>
      <c r="J1215" t="s">
        <v>1125</v>
      </c>
    </row>
    <row r="1216" spans="1:10" customFormat="1" x14ac:dyDescent="0.25">
      <c r="A1216" s="15" t="s">
        <v>2195</v>
      </c>
      <c r="B1216" t="s">
        <v>5025</v>
      </c>
      <c r="C1216" t="s">
        <v>8</v>
      </c>
      <c r="D1216" t="s">
        <v>1128</v>
      </c>
      <c r="E1216" t="s">
        <v>1041</v>
      </c>
      <c r="F1216" t="s">
        <v>8</v>
      </c>
      <c r="G1216" t="s">
        <v>8</v>
      </c>
      <c r="H1216" t="s">
        <v>8</v>
      </c>
      <c r="I1216" t="s">
        <v>8</v>
      </c>
      <c r="J1216" t="s">
        <v>1125</v>
      </c>
    </row>
    <row r="1217" spans="1:10" customFormat="1" x14ac:dyDescent="0.25">
      <c r="A1217" s="15" t="s">
        <v>2196</v>
      </c>
      <c r="B1217" t="s">
        <v>5026</v>
      </c>
      <c r="C1217" t="s">
        <v>8</v>
      </c>
      <c r="D1217" t="s">
        <v>1101</v>
      </c>
      <c r="E1217" t="s">
        <v>1041</v>
      </c>
      <c r="F1217" t="s">
        <v>8</v>
      </c>
      <c r="G1217" t="s">
        <v>8</v>
      </c>
      <c r="H1217" t="s">
        <v>8</v>
      </c>
      <c r="I1217" t="s">
        <v>8</v>
      </c>
      <c r="J1217" t="s">
        <v>1125</v>
      </c>
    </row>
    <row r="1218" spans="1:10" customFormat="1" x14ac:dyDescent="0.25">
      <c r="A1218" s="15" t="s">
        <v>2197</v>
      </c>
      <c r="B1218" t="s">
        <v>5027</v>
      </c>
      <c r="C1218" t="s">
        <v>8</v>
      </c>
      <c r="D1218" t="s">
        <v>1129</v>
      </c>
      <c r="E1218" t="s">
        <v>1041</v>
      </c>
      <c r="F1218" t="s">
        <v>8</v>
      </c>
      <c r="G1218" t="s">
        <v>8</v>
      </c>
      <c r="H1218" t="s">
        <v>8</v>
      </c>
      <c r="I1218" t="s">
        <v>8</v>
      </c>
      <c r="J1218" t="s">
        <v>1125</v>
      </c>
    </row>
    <row r="1219" spans="1:10" customFormat="1" x14ac:dyDescent="0.25">
      <c r="A1219" s="15" t="s">
        <v>2198</v>
      </c>
      <c r="B1219" t="s">
        <v>5028</v>
      </c>
      <c r="C1219" t="s">
        <v>8</v>
      </c>
      <c r="D1219" t="s">
        <v>1070</v>
      </c>
      <c r="E1219" t="s">
        <v>1041</v>
      </c>
      <c r="F1219" t="s">
        <v>8</v>
      </c>
      <c r="G1219" t="s">
        <v>8</v>
      </c>
      <c r="H1219" t="s">
        <v>8</v>
      </c>
      <c r="I1219" t="s">
        <v>8</v>
      </c>
      <c r="J1219" t="s">
        <v>1125</v>
      </c>
    </row>
    <row r="1220" spans="1:10" customFormat="1" x14ac:dyDescent="0.25">
      <c r="A1220" s="15" t="s">
        <v>2199</v>
      </c>
      <c r="B1220" t="s">
        <v>5029</v>
      </c>
      <c r="C1220" t="s">
        <v>8</v>
      </c>
      <c r="D1220" t="s">
        <v>1103</v>
      </c>
      <c r="E1220" t="s">
        <v>1041</v>
      </c>
      <c r="F1220" t="s">
        <v>8</v>
      </c>
      <c r="G1220" t="s">
        <v>8</v>
      </c>
      <c r="H1220" t="s">
        <v>8</v>
      </c>
      <c r="I1220" t="s">
        <v>8</v>
      </c>
      <c r="J1220" t="s">
        <v>1125</v>
      </c>
    </row>
    <row r="1221" spans="1:10" customFormat="1" x14ac:dyDescent="0.25">
      <c r="A1221" s="15" t="s">
        <v>2200</v>
      </c>
      <c r="B1221" t="s">
        <v>5030</v>
      </c>
      <c r="C1221" t="s">
        <v>8</v>
      </c>
      <c r="D1221" t="s">
        <v>1113</v>
      </c>
      <c r="E1221" t="s">
        <v>1041</v>
      </c>
      <c r="F1221" t="s">
        <v>8</v>
      </c>
      <c r="G1221" t="s">
        <v>8</v>
      </c>
      <c r="H1221" t="s">
        <v>8</v>
      </c>
      <c r="I1221" t="s">
        <v>8</v>
      </c>
      <c r="J1221" t="s">
        <v>1125</v>
      </c>
    </row>
    <row r="1222" spans="1:10" customFormat="1" x14ac:dyDescent="0.25">
      <c r="A1222" s="15" t="s">
        <v>2201</v>
      </c>
      <c r="B1222" t="s">
        <v>5031</v>
      </c>
      <c r="C1222" t="s">
        <v>8</v>
      </c>
      <c r="D1222" t="s">
        <v>125</v>
      </c>
      <c r="E1222" t="s">
        <v>1041</v>
      </c>
      <c r="F1222" t="s">
        <v>8</v>
      </c>
      <c r="G1222" t="s">
        <v>8</v>
      </c>
      <c r="H1222" t="s">
        <v>8</v>
      </c>
      <c r="I1222" t="s">
        <v>8</v>
      </c>
      <c r="J1222" t="s">
        <v>1125</v>
      </c>
    </row>
    <row r="1223" spans="1:10" customFormat="1" x14ac:dyDescent="0.25">
      <c r="A1223" s="15" t="s">
        <v>2202</v>
      </c>
      <c r="B1223" t="s">
        <v>5032</v>
      </c>
      <c r="C1223" t="s">
        <v>8</v>
      </c>
      <c r="D1223" t="s">
        <v>1091</v>
      </c>
      <c r="E1223" t="s">
        <v>1041</v>
      </c>
      <c r="F1223" t="s">
        <v>8</v>
      </c>
      <c r="G1223" t="s">
        <v>8</v>
      </c>
      <c r="H1223" t="s">
        <v>8</v>
      </c>
      <c r="I1223" t="s">
        <v>8</v>
      </c>
      <c r="J1223" t="s">
        <v>1125</v>
      </c>
    </row>
    <row r="1224" spans="1:10" customFormat="1" x14ac:dyDescent="0.25">
      <c r="A1224" s="15" t="s">
        <v>2203</v>
      </c>
      <c r="B1224" t="s">
        <v>5033</v>
      </c>
      <c r="C1224" t="s">
        <v>8</v>
      </c>
      <c r="D1224" t="s">
        <v>1071</v>
      </c>
      <c r="E1224" t="s">
        <v>1041</v>
      </c>
      <c r="F1224" t="s">
        <v>8</v>
      </c>
      <c r="G1224" t="s">
        <v>8</v>
      </c>
      <c r="H1224" t="s">
        <v>8</v>
      </c>
      <c r="I1224" t="s">
        <v>8</v>
      </c>
      <c r="J1224" t="s">
        <v>1125</v>
      </c>
    </row>
    <row r="1225" spans="1:10" customFormat="1" x14ac:dyDescent="0.25">
      <c r="A1225" s="15" t="s">
        <v>2204</v>
      </c>
      <c r="B1225" t="s">
        <v>5034</v>
      </c>
      <c r="C1225" t="s">
        <v>8</v>
      </c>
      <c r="D1225" t="s">
        <v>1130</v>
      </c>
      <c r="E1225" t="s">
        <v>1041</v>
      </c>
      <c r="F1225" t="s">
        <v>8</v>
      </c>
      <c r="G1225" t="s">
        <v>8</v>
      </c>
      <c r="H1225" t="s">
        <v>8</v>
      </c>
      <c r="I1225" t="s">
        <v>8</v>
      </c>
      <c r="J1225" t="s">
        <v>1125</v>
      </c>
    </row>
    <row r="1226" spans="1:10" customFormat="1" x14ac:dyDescent="0.25">
      <c r="A1226" s="15" t="s">
        <v>2205</v>
      </c>
      <c r="B1226" t="s">
        <v>5035</v>
      </c>
      <c r="C1226" t="s">
        <v>8</v>
      </c>
      <c r="D1226" t="s">
        <v>1058</v>
      </c>
      <c r="E1226" t="s">
        <v>1041</v>
      </c>
      <c r="F1226" t="s">
        <v>8</v>
      </c>
      <c r="G1226" t="s">
        <v>8</v>
      </c>
      <c r="H1226" t="s">
        <v>8</v>
      </c>
      <c r="I1226" t="s">
        <v>8</v>
      </c>
      <c r="J1226" t="s">
        <v>1125</v>
      </c>
    </row>
    <row r="1227" spans="1:10" customFormat="1" x14ac:dyDescent="0.25">
      <c r="A1227" s="15" t="s">
        <v>2206</v>
      </c>
      <c r="B1227" t="s">
        <v>5036</v>
      </c>
      <c r="C1227" t="s">
        <v>8</v>
      </c>
      <c r="D1227" t="s">
        <v>1131</v>
      </c>
      <c r="E1227" t="s">
        <v>1041</v>
      </c>
      <c r="F1227" t="s">
        <v>8</v>
      </c>
      <c r="G1227" t="s">
        <v>8</v>
      </c>
      <c r="H1227" t="s">
        <v>8</v>
      </c>
      <c r="I1227" t="s">
        <v>8</v>
      </c>
      <c r="J1227" t="s">
        <v>1125</v>
      </c>
    </row>
    <row r="1228" spans="1:10" customFormat="1" x14ac:dyDescent="0.25">
      <c r="A1228" s="15" t="s">
        <v>2207</v>
      </c>
      <c r="B1228" t="s">
        <v>5037</v>
      </c>
      <c r="C1228" t="s">
        <v>8</v>
      </c>
      <c r="D1228" t="s">
        <v>1072</v>
      </c>
      <c r="E1228" t="s">
        <v>1041</v>
      </c>
      <c r="F1228" t="s">
        <v>8</v>
      </c>
      <c r="G1228" t="s">
        <v>8</v>
      </c>
      <c r="H1228" t="s">
        <v>8</v>
      </c>
      <c r="I1228" t="s">
        <v>8</v>
      </c>
      <c r="J1228" t="s">
        <v>1125</v>
      </c>
    </row>
    <row r="1229" spans="1:10" customFormat="1" x14ac:dyDescent="0.25">
      <c r="A1229" s="15" t="s">
        <v>2208</v>
      </c>
      <c r="B1229" t="s">
        <v>5038</v>
      </c>
      <c r="C1229" t="s">
        <v>8</v>
      </c>
      <c r="D1229" t="s">
        <v>26</v>
      </c>
      <c r="E1229" t="s">
        <v>1041</v>
      </c>
      <c r="F1229" t="s">
        <v>8</v>
      </c>
      <c r="G1229" t="s">
        <v>8</v>
      </c>
      <c r="H1229" t="s">
        <v>8</v>
      </c>
      <c r="I1229" t="s">
        <v>8</v>
      </c>
      <c r="J1229" t="s">
        <v>1125</v>
      </c>
    </row>
    <row r="1230" spans="1:10" customFormat="1" x14ac:dyDescent="0.25">
      <c r="A1230" s="15" t="s">
        <v>2209</v>
      </c>
      <c r="B1230" t="s">
        <v>5039</v>
      </c>
      <c r="C1230" t="s">
        <v>8</v>
      </c>
      <c r="D1230" t="s">
        <v>1073</v>
      </c>
      <c r="E1230" t="s">
        <v>1041</v>
      </c>
      <c r="F1230" t="s">
        <v>8</v>
      </c>
      <c r="G1230" t="s">
        <v>8</v>
      </c>
      <c r="H1230" t="s">
        <v>8</v>
      </c>
      <c r="I1230" t="s">
        <v>8</v>
      </c>
      <c r="J1230" t="s">
        <v>1125</v>
      </c>
    </row>
    <row r="1231" spans="1:10" customFormat="1" x14ac:dyDescent="0.25">
      <c r="A1231" s="15" t="s">
        <v>2210</v>
      </c>
      <c r="B1231" t="s">
        <v>5040</v>
      </c>
      <c r="C1231" t="s">
        <v>8</v>
      </c>
      <c r="D1231" t="s">
        <v>328</v>
      </c>
      <c r="E1231" t="s">
        <v>1041</v>
      </c>
      <c r="F1231" t="s">
        <v>8</v>
      </c>
      <c r="G1231" t="s">
        <v>8</v>
      </c>
      <c r="H1231" t="s">
        <v>8</v>
      </c>
      <c r="I1231" t="s">
        <v>8</v>
      </c>
      <c r="J1231" t="s">
        <v>1125</v>
      </c>
    </row>
    <row r="1232" spans="1:10" customFormat="1" x14ac:dyDescent="0.25">
      <c r="A1232" s="15" t="s">
        <v>2211</v>
      </c>
      <c r="B1232" t="s">
        <v>5041</v>
      </c>
      <c r="C1232" t="s">
        <v>8</v>
      </c>
      <c r="D1232" t="s">
        <v>1114</v>
      </c>
      <c r="E1232" t="s">
        <v>1041</v>
      </c>
      <c r="F1232" t="s">
        <v>8</v>
      </c>
      <c r="G1232" t="s">
        <v>8</v>
      </c>
      <c r="H1232" t="s">
        <v>8</v>
      </c>
      <c r="I1232" t="s">
        <v>8</v>
      </c>
      <c r="J1232" t="s">
        <v>1125</v>
      </c>
    </row>
    <row r="1233" spans="1:10" customFormat="1" x14ac:dyDescent="0.25">
      <c r="A1233" s="15" t="s">
        <v>2212</v>
      </c>
      <c r="B1233" t="s">
        <v>5042</v>
      </c>
      <c r="C1233" t="s">
        <v>8</v>
      </c>
      <c r="D1233" t="s">
        <v>1115</v>
      </c>
      <c r="E1233" t="s">
        <v>1041</v>
      </c>
      <c r="F1233" t="s">
        <v>8</v>
      </c>
      <c r="G1233" t="s">
        <v>8</v>
      </c>
      <c r="H1233" t="s">
        <v>8</v>
      </c>
      <c r="I1233" t="s">
        <v>8</v>
      </c>
      <c r="J1233" t="s">
        <v>1125</v>
      </c>
    </row>
    <row r="1234" spans="1:10" customFormat="1" x14ac:dyDescent="0.25">
      <c r="A1234" s="15" t="s">
        <v>2166</v>
      </c>
      <c r="B1234" t="s">
        <v>5043</v>
      </c>
      <c r="C1234" t="s">
        <v>8</v>
      </c>
      <c r="D1234" t="s">
        <v>1124</v>
      </c>
      <c r="E1234" t="s">
        <v>1041</v>
      </c>
      <c r="F1234" t="s">
        <v>8</v>
      </c>
      <c r="G1234" t="s">
        <v>8</v>
      </c>
      <c r="H1234" t="s">
        <v>8</v>
      </c>
      <c r="I1234" t="s">
        <v>8</v>
      </c>
      <c r="J1234" t="s">
        <v>1125</v>
      </c>
    </row>
    <row r="1235" spans="1:10" customFormat="1" x14ac:dyDescent="0.25">
      <c r="A1235" s="15" t="s">
        <v>5044</v>
      </c>
      <c r="B1235" t="s">
        <v>5045</v>
      </c>
      <c r="C1235" t="s">
        <v>8</v>
      </c>
      <c r="D1235" t="s">
        <v>5046</v>
      </c>
      <c r="E1235" t="s">
        <v>1041</v>
      </c>
      <c r="F1235" t="s">
        <v>8</v>
      </c>
      <c r="G1235" t="s">
        <v>5047</v>
      </c>
      <c r="H1235" t="s">
        <v>8</v>
      </c>
      <c r="I1235" t="s">
        <v>8</v>
      </c>
      <c r="J1235" t="s">
        <v>1133</v>
      </c>
    </row>
    <row r="1236" spans="1:10" customFormat="1" x14ac:dyDescent="0.25">
      <c r="A1236" s="15" t="s">
        <v>2213</v>
      </c>
      <c r="B1236" t="s">
        <v>5048</v>
      </c>
      <c r="C1236" t="s">
        <v>8</v>
      </c>
      <c r="D1236" t="s">
        <v>1057</v>
      </c>
      <c r="E1236" t="s">
        <v>1041</v>
      </c>
      <c r="F1236" t="s">
        <v>8</v>
      </c>
      <c r="G1236" t="s">
        <v>5049</v>
      </c>
      <c r="H1236" t="s">
        <v>8</v>
      </c>
      <c r="I1236" t="s">
        <v>8</v>
      </c>
      <c r="J1236" t="s">
        <v>1133</v>
      </c>
    </row>
    <row r="1237" spans="1:10" customFormat="1" x14ac:dyDescent="0.25">
      <c r="A1237" s="15" t="s">
        <v>2214</v>
      </c>
      <c r="B1237" t="s">
        <v>5050</v>
      </c>
      <c r="C1237" t="s">
        <v>8</v>
      </c>
      <c r="D1237" t="s">
        <v>1058</v>
      </c>
      <c r="E1237" t="s">
        <v>1041</v>
      </c>
      <c r="F1237" t="s">
        <v>8</v>
      </c>
      <c r="G1237" t="s">
        <v>5049</v>
      </c>
      <c r="H1237" t="s">
        <v>8</v>
      </c>
      <c r="I1237" t="s">
        <v>8</v>
      </c>
      <c r="J1237" t="s">
        <v>1133</v>
      </c>
    </row>
    <row r="1238" spans="1:10" customFormat="1" x14ac:dyDescent="0.25">
      <c r="A1238" s="15" t="s">
        <v>2215</v>
      </c>
      <c r="B1238" t="s">
        <v>5051</v>
      </c>
      <c r="C1238" t="s">
        <v>8</v>
      </c>
      <c r="D1238" t="s">
        <v>1059</v>
      </c>
      <c r="E1238" t="s">
        <v>1041</v>
      </c>
      <c r="F1238" t="s">
        <v>8</v>
      </c>
      <c r="G1238" t="s">
        <v>5049</v>
      </c>
      <c r="H1238" t="s">
        <v>8</v>
      </c>
      <c r="I1238" t="s">
        <v>8</v>
      </c>
      <c r="J1238" t="s">
        <v>1133</v>
      </c>
    </row>
    <row r="1239" spans="1:10" customFormat="1" x14ac:dyDescent="0.25">
      <c r="A1239" s="15" t="s">
        <v>2216</v>
      </c>
      <c r="B1239" t="s">
        <v>5052</v>
      </c>
      <c r="C1239" t="s">
        <v>8</v>
      </c>
      <c r="D1239" t="s">
        <v>1060</v>
      </c>
      <c r="E1239" t="s">
        <v>1041</v>
      </c>
      <c r="F1239" t="s">
        <v>8</v>
      </c>
      <c r="G1239" t="s">
        <v>5049</v>
      </c>
      <c r="H1239" t="s">
        <v>8</v>
      </c>
      <c r="I1239" t="s">
        <v>8</v>
      </c>
      <c r="J1239" t="s">
        <v>1133</v>
      </c>
    </row>
    <row r="1240" spans="1:10" customFormat="1" x14ac:dyDescent="0.25">
      <c r="A1240" s="15" t="s">
        <v>2217</v>
      </c>
      <c r="B1240" t="s">
        <v>5053</v>
      </c>
      <c r="C1240" t="s">
        <v>8</v>
      </c>
      <c r="D1240" t="s">
        <v>1061</v>
      </c>
      <c r="E1240" t="s">
        <v>1041</v>
      </c>
      <c r="F1240" t="s">
        <v>8</v>
      </c>
      <c r="G1240" t="s">
        <v>5049</v>
      </c>
      <c r="H1240" t="s">
        <v>8</v>
      </c>
      <c r="I1240" t="s">
        <v>8</v>
      </c>
      <c r="J1240" t="s">
        <v>1133</v>
      </c>
    </row>
    <row r="1241" spans="1:10" customFormat="1" x14ac:dyDescent="0.25">
      <c r="A1241" s="15" t="s">
        <v>2218</v>
      </c>
      <c r="B1241" t="s">
        <v>5054</v>
      </c>
      <c r="C1241" t="s">
        <v>8</v>
      </c>
      <c r="D1241" t="s">
        <v>1062</v>
      </c>
      <c r="E1241" t="s">
        <v>1041</v>
      </c>
      <c r="F1241" t="s">
        <v>8</v>
      </c>
      <c r="G1241" t="s">
        <v>5049</v>
      </c>
      <c r="H1241" t="s">
        <v>8</v>
      </c>
      <c r="I1241" t="s">
        <v>8</v>
      </c>
      <c r="J1241" t="s">
        <v>1133</v>
      </c>
    </row>
    <row r="1242" spans="1:10" customFormat="1" x14ac:dyDescent="0.25">
      <c r="A1242" s="15" t="s">
        <v>2219</v>
      </c>
      <c r="B1242" t="s">
        <v>5055</v>
      </c>
      <c r="C1242" t="s">
        <v>8</v>
      </c>
      <c r="D1242" t="s">
        <v>1063</v>
      </c>
      <c r="E1242" t="s">
        <v>1041</v>
      </c>
      <c r="F1242" t="s">
        <v>8</v>
      </c>
      <c r="G1242" t="s">
        <v>5049</v>
      </c>
      <c r="H1242" t="s">
        <v>8</v>
      </c>
      <c r="I1242" t="s">
        <v>8</v>
      </c>
      <c r="J1242" t="s">
        <v>1133</v>
      </c>
    </row>
    <row r="1243" spans="1:10" customFormat="1" x14ac:dyDescent="0.25">
      <c r="A1243" s="15" t="s">
        <v>2220</v>
      </c>
      <c r="B1243" t="s">
        <v>5056</v>
      </c>
      <c r="C1243" t="s">
        <v>8</v>
      </c>
      <c r="D1243" t="s">
        <v>1064</v>
      </c>
      <c r="E1243" t="s">
        <v>1041</v>
      </c>
      <c r="F1243" t="s">
        <v>8</v>
      </c>
      <c r="G1243" t="s">
        <v>5049</v>
      </c>
      <c r="H1243" t="s">
        <v>8</v>
      </c>
      <c r="I1243" t="s">
        <v>8</v>
      </c>
      <c r="J1243" t="s">
        <v>1133</v>
      </c>
    </row>
    <row r="1244" spans="1:10" customFormat="1" x14ac:dyDescent="0.25">
      <c r="A1244" s="15" t="s">
        <v>2221</v>
      </c>
      <c r="B1244" t="s">
        <v>5057</v>
      </c>
      <c r="C1244" t="s">
        <v>8</v>
      </c>
      <c r="D1244" t="s">
        <v>1066</v>
      </c>
      <c r="E1244" t="s">
        <v>1041</v>
      </c>
      <c r="F1244" t="s">
        <v>8</v>
      </c>
      <c r="G1244" t="s">
        <v>5049</v>
      </c>
      <c r="H1244" t="s">
        <v>8</v>
      </c>
      <c r="I1244" t="s">
        <v>8</v>
      </c>
      <c r="J1244" t="s">
        <v>1133</v>
      </c>
    </row>
    <row r="1245" spans="1:10" customFormat="1" x14ac:dyDescent="0.25">
      <c r="A1245" s="15" t="s">
        <v>2222</v>
      </c>
      <c r="B1245" t="s">
        <v>5058</v>
      </c>
      <c r="C1245" t="s">
        <v>8</v>
      </c>
      <c r="D1245" t="s">
        <v>1067</v>
      </c>
      <c r="E1245" t="s">
        <v>1041</v>
      </c>
      <c r="F1245" t="s">
        <v>8</v>
      </c>
      <c r="G1245" t="s">
        <v>5049</v>
      </c>
      <c r="H1245" t="s">
        <v>8</v>
      </c>
      <c r="I1245" t="s">
        <v>8</v>
      </c>
      <c r="J1245" t="s">
        <v>1133</v>
      </c>
    </row>
    <row r="1246" spans="1:10" customFormat="1" x14ac:dyDescent="0.25">
      <c r="A1246" s="15" t="s">
        <v>2223</v>
      </c>
      <c r="B1246" t="s">
        <v>5059</v>
      </c>
      <c r="C1246" t="s">
        <v>8</v>
      </c>
      <c r="D1246" t="s">
        <v>179</v>
      </c>
      <c r="E1246" t="s">
        <v>1041</v>
      </c>
      <c r="F1246" t="s">
        <v>8</v>
      </c>
      <c r="G1246" t="s">
        <v>5049</v>
      </c>
      <c r="H1246" t="s">
        <v>8</v>
      </c>
      <c r="I1246" t="s">
        <v>8</v>
      </c>
      <c r="J1246" t="s">
        <v>1133</v>
      </c>
    </row>
    <row r="1247" spans="1:10" customFormat="1" x14ac:dyDescent="0.25">
      <c r="A1247" s="15" t="s">
        <v>2224</v>
      </c>
      <c r="B1247" t="s">
        <v>5060</v>
      </c>
      <c r="C1247" t="s">
        <v>8</v>
      </c>
      <c r="D1247" t="s">
        <v>1079</v>
      </c>
      <c r="E1247" t="s">
        <v>1041</v>
      </c>
      <c r="F1247" t="s">
        <v>8</v>
      </c>
      <c r="G1247" t="s">
        <v>5049</v>
      </c>
      <c r="H1247" t="s">
        <v>8</v>
      </c>
      <c r="I1247" t="s">
        <v>8</v>
      </c>
      <c r="J1247" t="s">
        <v>1133</v>
      </c>
    </row>
    <row r="1248" spans="1:10" customFormat="1" x14ac:dyDescent="0.25">
      <c r="A1248" s="15" t="s">
        <v>2225</v>
      </c>
      <c r="B1248" t="s">
        <v>5061</v>
      </c>
      <c r="C1248" t="s">
        <v>8</v>
      </c>
      <c r="D1248" t="s">
        <v>1089</v>
      </c>
      <c r="E1248" t="s">
        <v>1041</v>
      </c>
      <c r="F1248" t="s">
        <v>8</v>
      </c>
      <c r="G1248" t="s">
        <v>5049</v>
      </c>
      <c r="H1248" t="s">
        <v>8</v>
      </c>
      <c r="I1248" t="s">
        <v>8</v>
      </c>
      <c r="J1248" t="s">
        <v>1133</v>
      </c>
    </row>
    <row r="1249" spans="1:10" customFormat="1" x14ac:dyDescent="0.25">
      <c r="A1249" s="15" t="s">
        <v>2226</v>
      </c>
      <c r="B1249" t="s">
        <v>5062</v>
      </c>
      <c r="C1249" t="s">
        <v>8</v>
      </c>
      <c r="D1249" t="s">
        <v>1080</v>
      </c>
      <c r="E1249" t="s">
        <v>1041</v>
      </c>
      <c r="F1249" t="s">
        <v>8</v>
      </c>
      <c r="G1249" t="s">
        <v>5049</v>
      </c>
      <c r="H1249" t="s">
        <v>8</v>
      </c>
      <c r="I1249" t="s">
        <v>8</v>
      </c>
      <c r="J1249" t="s">
        <v>1133</v>
      </c>
    </row>
    <row r="1250" spans="1:10" customFormat="1" x14ac:dyDescent="0.25">
      <c r="A1250" s="15" t="s">
        <v>2227</v>
      </c>
      <c r="B1250" t="s">
        <v>5063</v>
      </c>
      <c r="C1250" t="s">
        <v>8</v>
      </c>
      <c r="D1250" t="s">
        <v>1081</v>
      </c>
      <c r="E1250" t="s">
        <v>1041</v>
      </c>
      <c r="F1250" t="s">
        <v>8</v>
      </c>
      <c r="G1250" t="s">
        <v>5049</v>
      </c>
      <c r="H1250" t="s">
        <v>8</v>
      </c>
      <c r="I1250" t="s">
        <v>8</v>
      </c>
      <c r="J1250" t="s">
        <v>1133</v>
      </c>
    </row>
    <row r="1251" spans="1:10" customFormat="1" x14ac:dyDescent="0.25">
      <c r="A1251" s="15" t="s">
        <v>2228</v>
      </c>
      <c r="B1251" t="s">
        <v>5064</v>
      </c>
      <c r="C1251" t="s">
        <v>8</v>
      </c>
      <c r="D1251" t="s">
        <v>1107</v>
      </c>
      <c r="E1251" t="s">
        <v>1041</v>
      </c>
      <c r="F1251" t="s">
        <v>8</v>
      </c>
      <c r="G1251" t="s">
        <v>5049</v>
      </c>
      <c r="H1251" t="s">
        <v>8</v>
      </c>
      <c r="I1251" t="s">
        <v>8</v>
      </c>
      <c r="J1251" t="s">
        <v>1133</v>
      </c>
    </row>
    <row r="1252" spans="1:10" customFormat="1" x14ac:dyDescent="0.25">
      <c r="A1252" s="15" t="s">
        <v>2229</v>
      </c>
      <c r="B1252" t="s">
        <v>5065</v>
      </c>
      <c r="C1252" t="s">
        <v>8</v>
      </c>
      <c r="D1252" t="s">
        <v>1108</v>
      </c>
      <c r="E1252" t="s">
        <v>1041</v>
      </c>
      <c r="F1252" t="s">
        <v>8</v>
      </c>
      <c r="G1252" t="s">
        <v>5049</v>
      </c>
      <c r="H1252" t="s">
        <v>8</v>
      </c>
      <c r="I1252" t="s">
        <v>8</v>
      </c>
      <c r="J1252" t="s">
        <v>1133</v>
      </c>
    </row>
    <row r="1253" spans="1:10" customFormat="1" x14ac:dyDescent="0.25">
      <c r="A1253" s="15" t="s">
        <v>2230</v>
      </c>
      <c r="B1253" t="s">
        <v>5066</v>
      </c>
      <c r="C1253" t="s">
        <v>8</v>
      </c>
      <c r="D1253" t="s">
        <v>1090</v>
      </c>
      <c r="E1253" t="s">
        <v>1041</v>
      </c>
      <c r="F1253" t="s">
        <v>8</v>
      </c>
      <c r="G1253" t="s">
        <v>5049</v>
      </c>
      <c r="H1253" t="s">
        <v>8</v>
      </c>
      <c r="I1253" t="s">
        <v>8</v>
      </c>
      <c r="J1253" t="s">
        <v>1133</v>
      </c>
    </row>
    <row r="1254" spans="1:10" customFormat="1" x14ac:dyDescent="0.25">
      <c r="A1254" s="15" t="s">
        <v>2231</v>
      </c>
      <c r="B1254" t="s">
        <v>5067</v>
      </c>
      <c r="C1254" t="s">
        <v>8</v>
      </c>
      <c r="D1254" t="s">
        <v>1069</v>
      </c>
      <c r="E1254" t="s">
        <v>1041</v>
      </c>
      <c r="F1254" t="s">
        <v>8</v>
      </c>
      <c r="G1254" t="s">
        <v>5049</v>
      </c>
      <c r="H1254" t="s">
        <v>8</v>
      </c>
      <c r="I1254" t="s">
        <v>8</v>
      </c>
      <c r="J1254" t="s">
        <v>1133</v>
      </c>
    </row>
    <row r="1255" spans="1:10" customFormat="1" x14ac:dyDescent="0.25">
      <c r="A1255" s="15" t="s">
        <v>2232</v>
      </c>
      <c r="B1255" t="s">
        <v>5068</v>
      </c>
      <c r="C1255" t="s">
        <v>8</v>
      </c>
      <c r="D1255" t="s">
        <v>1082</v>
      </c>
      <c r="E1255" t="s">
        <v>1041</v>
      </c>
      <c r="F1255" t="s">
        <v>8</v>
      </c>
      <c r="G1255" t="s">
        <v>5049</v>
      </c>
      <c r="H1255" t="s">
        <v>8</v>
      </c>
      <c r="I1255" t="s">
        <v>8</v>
      </c>
      <c r="J1255" t="s">
        <v>1133</v>
      </c>
    </row>
    <row r="1256" spans="1:10" customFormat="1" x14ac:dyDescent="0.25">
      <c r="A1256" s="15" t="s">
        <v>2233</v>
      </c>
      <c r="B1256" t="s">
        <v>5069</v>
      </c>
      <c r="C1256" t="s">
        <v>8</v>
      </c>
      <c r="D1256" t="s">
        <v>320</v>
      </c>
      <c r="E1256" t="s">
        <v>1041</v>
      </c>
      <c r="F1256" t="s">
        <v>8</v>
      </c>
      <c r="G1256" t="s">
        <v>5049</v>
      </c>
      <c r="H1256" t="s">
        <v>8</v>
      </c>
      <c r="I1256" t="s">
        <v>8</v>
      </c>
      <c r="J1256" t="s">
        <v>1133</v>
      </c>
    </row>
    <row r="1257" spans="1:10" customFormat="1" x14ac:dyDescent="0.25">
      <c r="A1257" s="15" t="s">
        <v>2234</v>
      </c>
      <c r="B1257" t="s">
        <v>5070</v>
      </c>
      <c r="C1257" t="s">
        <v>8</v>
      </c>
      <c r="D1257" t="s">
        <v>14</v>
      </c>
      <c r="E1257" t="s">
        <v>1041</v>
      </c>
      <c r="F1257" t="s">
        <v>8</v>
      </c>
      <c r="G1257" t="s">
        <v>5049</v>
      </c>
      <c r="H1257" t="s">
        <v>8</v>
      </c>
      <c r="I1257" t="s">
        <v>8</v>
      </c>
      <c r="J1257" t="s">
        <v>1133</v>
      </c>
    </row>
    <row r="1258" spans="1:10" customFormat="1" x14ac:dyDescent="0.25">
      <c r="A1258" s="15" t="s">
        <v>2235</v>
      </c>
      <c r="B1258" t="s">
        <v>5071</v>
      </c>
      <c r="C1258" t="s">
        <v>8</v>
      </c>
      <c r="D1258" t="s">
        <v>132</v>
      </c>
      <c r="E1258" t="s">
        <v>1041</v>
      </c>
      <c r="F1258" t="s">
        <v>8</v>
      </c>
      <c r="G1258" t="s">
        <v>5049</v>
      </c>
      <c r="H1258" t="s">
        <v>8</v>
      </c>
      <c r="I1258" t="s">
        <v>8</v>
      </c>
      <c r="J1258" t="s">
        <v>1133</v>
      </c>
    </row>
    <row r="1259" spans="1:10" customFormat="1" x14ac:dyDescent="0.25">
      <c r="A1259" s="15" t="s">
        <v>2236</v>
      </c>
      <c r="B1259" t="s">
        <v>5072</v>
      </c>
      <c r="C1259" t="s">
        <v>8</v>
      </c>
      <c r="D1259" t="s">
        <v>1101</v>
      </c>
      <c r="E1259" t="s">
        <v>1041</v>
      </c>
      <c r="F1259" t="s">
        <v>8</v>
      </c>
      <c r="G1259" t="s">
        <v>5049</v>
      </c>
      <c r="H1259" t="s">
        <v>8</v>
      </c>
      <c r="I1259" t="s">
        <v>8</v>
      </c>
      <c r="J1259" t="s">
        <v>1133</v>
      </c>
    </row>
    <row r="1260" spans="1:10" customFormat="1" x14ac:dyDescent="0.25">
      <c r="A1260" s="15" t="s">
        <v>2237</v>
      </c>
      <c r="B1260" t="s">
        <v>5073</v>
      </c>
      <c r="C1260" t="s">
        <v>8</v>
      </c>
      <c r="D1260" t="s">
        <v>1103</v>
      </c>
      <c r="E1260" t="s">
        <v>1041</v>
      </c>
      <c r="F1260" t="s">
        <v>8</v>
      </c>
      <c r="G1260" t="s">
        <v>5049</v>
      </c>
      <c r="H1260" t="s">
        <v>8</v>
      </c>
      <c r="I1260" t="s">
        <v>8</v>
      </c>
      <c r="J1260" t="s">
        <v>1133</v>
      </c>
    </row>
    <row r="1261" spans="1:10" customFormat="1" x14ac:dyDescent="0.25">
      <c r="A1261" s="15" t="s">
        <v>2238</v>
      </c>
      <c r="B1261" t="s">
        <v>5074</v>
      </c>
      <c r="C1261" t="s">
        <v>8</v>
      </c>
      <c r="D1261" t="s">
        <v>1113</v>
      </c>
      <c r="E1261" t="s">
        <v>1041</v>
      </c>
      <c r="F1261" t="s">
        <v>8</v>
      </c>
      <c r="G1261" t="s">
        <v>5049</v>
      </c>
      <c r="H1261" t="s">
        <v>8</v>
      </c>
      <c r="I1261" t="s">
        <v>8</v>
      </c>
      <c r="J1261" t="s">
        <v>1133</v>
      </c>
    </row>
    <row r="1262" spans="1:10" customFormat="1" x14ac:dyDescent="0.25">
      <c r="A1262" s="15" t="s">
        <v>2239</v>
      </c>
      <c r="B1262" t="s">
        <v>5075</v>
      </c>
      <c r="C1262" t="s">
        <v>8</v>
      </c>
      <c r="D1262" t="s">
        <v>125</v>
      </c>
      <c r="E1262" t="s">
        <v>1041</v>
      </c>
      <c r="F1262" t="s">
        <v>8</v>
      </c>
      <c r="G1262" t="s">
        <v>5049</v>
      </c>
      <c r="H1262" t="s">
        <v>8</v>
      </c>
      <c r="I1262" t="s">
        <v>8</v>
      </c>
      <c r="J1262" t="s">
        <v>1133</v>
      </c>
    </row>
    <row r="1263" spans="1:10" customFormat="1" x14ac:dyDescent="0.25">
      <c r="A1263" s="15" t="s">
        <v>2240</v>
      </c>
      <c r="B1263" t="s">
        <v>5076</v>
      </c>
      <c r="C1263" t="s">
        <v>8</v>
      </c>
      <c r="D1263" t="s">
        <v>1091</v>
      </c>
      <c r="E1263" t="s">
        <v>1041</v>
      </c>
      <c r="F1263" t="s">
        <v>8</v>
      </c>
      <c r="G1263" t="s">
        <v>5049</v>
      </c>
      <c r="H1263" t="s">
        <v>8</v>
      </c>
      <c r="I1263" t="s">
        <v>8</v>
      </c>
      <c r="J1263" t="s">
        <v>1133</v>
      </c>
    </row>
    <row r="1264" spans="1:10" customFormat="1" x14ac:dyDescent="0.25">
      <c r="A1264" s="15" t="s">
        <v>2241</v>
      </c>
      <c r="B1264" t="s">
        <v>5077</v>
      </c>
      <c r="C1264" t="s">
        <v>8</v>
      </c>
      <c r="D1264" t="s">
        <v>256</v>
      </c>
      <c r="E1264" t="s">
        <v>1041</v>
      </c>
      <c r="F1264" t="s">
        <v>8</v>
      </c>
      <c r="G1264" t="s">
        <v>5049</v>
      </c>
      <c r="H1264" t="s">
        <v>8</v>
      </c>
      <c r="I1264" t="s">
        <v>8</v>
      </c>
      <c r="J1264" t="s">
        <v>1133</v>
      </c>
    </row>
    <row r="1265" spans="1:10" customFormat="1" x14ac:dyDescent="0.25">
      <c r="A1265" s="15" t="s">
        <v>2242</v>
      </c>
      <c r="B1265" t="s">
        <v>5078</v>
      </c>
      <c r="C1265" t="s">
        <v>8</v>
      </c>
      <c r="D1265" t="s">
        <v>1131</v>
      </c>
      <c r="E1265" t="s">
        <v>1041</v>
      </c>
      <c r="F1265" t="s">
        <v>8</v>
      </c>
      <c r="G1265" t="s">
        <v>5049</v>
      </c>
      <c r="H1265" t="s">
        <v>8</v>
      </c>
      <c r="I1265" t="s">
        <v>8</v>
      </c>
      <c r="J1265" t="s">
        <v>1133</v>
      </c>
    </row>
    <row r="1266" spans="1:10" customFormat="1" x14ac:dyDescent="0.25">
      <c r="A1266" s="15" t="s">
        <v>2243</v>
      </c>
      <c r="B1266" t="s">
        <v>5079</v>
      </c>
      <c r="C1266" t="s">
        <v>8</v>
      </c>
      <c r="D1266" t="s">
        <v>24</v>
      </c>
      <c r="E1266" t="s">
        <v>1041</v>
      </c>
      <c r="F1266" t="s">
        <v>8</v>
      </c>
      <c r="G1266" t="s">
        <v>5049</v>
      </c>
      <c r="H1266" t="s">
        <v>8</v>
      </c>
      <c r="I1266" t="s">
        <v>8</v>
      </c>
      <c r="J1266" t="s">
        <v>1133</v>
      </c>
    </row>
    <row r="1267" spans="1:10" customFormat="1" x14ac:dyDescent="0.25">
      <c r="A1267" s="15" t="s">
        <v>2244</v>
      </c>
      <c r="B1267" t="s">
        <v>5080</v>
      </c>
      <c r="C1267" t="s">
        <v>8</v>
      </c>
      <c r="D1267" t="s">
        <v>1072</v>
      </c>
      <c r="E1267" t="s">
        <v>1041</v>
      </c>
      <c r="F1267" t="s">
        <v>8</v>
      </c>
      <c r="G1267" t="s">
        <v>5049</v>
      </c>
      <c r="H1267" t="s">
        <v>8</v>
      </c>
      <c r="I1267" t="s">
        <v>8</v>
      </c>
      <c r="J1267" t="s">
        <v>1133</v>
      </c>
    </row>
    <row r="1268" spans="1:10" customFormat="1" x14ac:dyDescent="0.25">
      <c r="A1268" s="15" t="s">
        <v>2245</v>
      </c>
      <c r="B1268" t="s">
        <v>5081</v>
      </c>
      <c r="C1268" t="s">
        <v>8</v>
      </c>
      <c r="D1268" t="s">
        <v>26</v>
      </c>
      <c r="E1268" t="s">
        <v>1041</v>
      </c>
      <c r="F1268" t="s">
        <v>8</v>
      </c>
      <c r="G1268" t="s">
        <v>5049</v>
      </c>
      <c r="H1268" t="s">
        <v>8</v>
      </c>
      <c r="I1268" t="s">
        <v>8</v>
      </c>
      <c r="J1268" t="s">
        <v>1133</v>
      </c>
    </row>
    <row r="1269" spans="1:10" customFormat="1" x14ac:dyDescent="0.25">
      <c r="A1269" s="15" t="s">
        <v>2246</v>
      </c>
      <c r="B1269" t="s">
        <v>5082</v>
      </c>
      <c r="C1269" t="s">
        <v>8</v>
      </c>
      <c r="D1269" t="s">
        <v>1073</v>
      </c>
      <c r="E1269" t="s">
        <v>1041</v>
      </c>
      <c r="F1269" t="s">
        <v>8</v>
      </c>
      <c r="G1269" t="s">
        <v>5049</v>
      </c>
      <c r="H1269" t="s">
        <v>8</v>
      </c>
      <c r="I1269" t="s">
        <v>8</v>
      </c>
      <c r="J1269" t="s">
        <v>1133</v>
      </c>
    </row>
    <row r="1270" spans="1:10" customFormat="1" x14ac:dyDescent="0.25">
      <c r="A1270" s="15" t="s">
        <v>2247</v>
      </c>
      <c r="B1270" t="s">
        <v>5083</v>
      </c>
      <c r="C1270" t="s">
        <v>8</v>
      </c>
      <c r="D1270" t="s">
        <v>328</v>
      </c>
      <c r="E1270" t="s">
        <v>1041</v>
      </c>
      <c r="F1270" t="s">
        <v>8</v>
      </c>
      <c r="G1270" t="s">
        <v>5049</v>
      </c>
      <c r="H1270" t="s">
        <v>8</v>
      </c>
      <c r="I1270" t="s">
        <v>8</v>
      </c>
      <c r="J1270" t="s">
        <v>1133</v>
      </c>
    </row>
    <row r="1271" spans="1:10" customFormat="1" x14ac:dyDescent="0.25">
      <c r="A1271" s="15" t="s">
        <v>2248</v>
      </c>
      <c r="B1271" t="s">
        <v>5084</v>
      </c>
      <c r="C1271" t="s">
        <v>8</v>
      </c>
      <c r="D1271" t="s">
        <v>320</v>
      </c>
      <c r="E1271" t="s">
        <v>1041</v>
      </c>
      <c r="F1271" t="s">
        <v>8</v>
      </c>
      <c r="G1271" t="s">
        <v>5085</v>
      </c>
      <c r="H1271" t="s">
        <v>8</v>
      </c>
      <c r="I1271" t="s">
        <v>8</v>
      </c>
      <c r="J1271" t="s">
        <v>1133</v>
      </c>
    </row>
    <row r="1272" spans="1:10" customFormat="1" x14ac:dyDescent="0.25">
      <c r="A1272" s="15" t="s">
        <v>2249</v>
      </c>
      <c r="B1272" t="s">
        <v>5086</v>
      </c>
      <c r="C1272" t="s">
        <v>8</v>
      </c>
      <c r="D1272" t="s">
        <v>1073</v>
      </c>
      <c r="E1272" t="s">
        <v>1041</v>
      </c>
      <c r="F1272" t="s">
        <v>8</v>
      </c>
      <c r="G1272" t="s">
        <v>5085</v>
      </c>
      <c r="H1272" t="s">
        <v>8</v>
      </c>
      <c r="I1272" t="s">
        <v>8</v>
      </c>
      <c r="J1272" t="s">
        <v>1133</v>
      </c>
    </row>
    <row r="1273" spans="1:10" customFormat="1" x14ac:dyDescent="0.25">
      <c r="A1273" s="15" t="s">
        <v>2250</v>
      </c>
      <c r="B1273" t="s">
        <v>5087</v>
      </c>
      <c r="C1273" t="s">
        <v>8</v>
      </c>
      <c r="D1273" t="s">
        <v>328</v>
      </c>
      <c r="E1273" t="s">
        <v>1041</v>
      </c>
      <c r="F1273" t="s">
        <v>8</v>
      </c>
      <c r="G1273" t="s">
        <v>5085</v>
      </c>
      <c r="H1273" t="s">
        <v>8</v>
      </c>
      <c r="I1273" t="s">
        <v>8</v>
      </c>
      <c r="J1273" t="s">
        <v>1133</v>
      </c>
    </row>
    <row r="1274" spans="1:10" customFormat="1" x14ac:dyDescent="0.25">
      <c r="A1274" s="15" t="s">
        <v>5088</v>
      </c>
      <c r="B1274" t="s">
        <v>5089</v>
      </c>
      <c r="C1274" t="s">
        <v>8</v>
      </c>
      <c r="D1274" t="s">
        <v>174</v>
      </c>
      <c r="E1274" t="s">
        <v>175</v>
      </c>
      <c r="F1274" t="s">
        <v>8</v>
      </c>
      <c r="G1274" t="s">
        <v>8</v>
      </c>
      <c r="H1274" t="s">
        <v>8</v>
      </c>
      <c r="I1274" t="s">
        <v>8</v>
      </c>
      <c r="J1274" t="s">
        <v>8</v>
      </c>
    </row>
    <row r="1275" spans="1:10" customFormat="1" x14ac:dyDescent="0.25">
      <c r="A1275" s="15" t="s">
        <v>5090</v>
      </c>
      <c r="B1275" t="s">
        <v>5091</v>
      </c>
      <c r="C1275" t="s">
        <v>8</v>
      </c>
      <c r="D1275" t="s">
        <v>178</v>
      </c>
      <c r="E1275" t="s">
        <v>175</v>
      </c>
      <c r="F1275" t="s">
        <v>8</v>
      </c>
      <c r="G1275" t="s">
        <v>8</v>
      </c>
      <c r="H1275" t="s">
        <v>8</v>
      </c>
      <c r="I1275" t="s">
        <v>8</v>
      </c>
      <c r="J1275" t="s">
        <v>8</v>
      </c>
    </row>
    <row r="1276" spans="1:10" customFormat="1" x14ac:dyDescent="0.25">
      <c r="A1276" s="15" t="s">
        <v>5092</v>
      </c>
      <c r="B1276" t="s">
        <v>5093</v>
      </c>
      <c r="C1276" t="s">
        <v>8</v>
      </c>
      <c r="D1276" t="s">
        <v>179</v>
      </c>
      <c r="E1276" t="s">
        <v>175</v>
      </c>
      <c r="F1276" t="s">
        <v>8</v>
      </c>
      <c r="G1276" t="s">
        <v>8</v>
      </c>
      <c r="H1276" t="s">
        <v>8</v>
      </c>
      <c r="I1276" t="s">
        <v>8</v>
      </c>
      <c r="J1276" t="s">
        <v>8</v>
      </c>
    </row>
    <row r="1277" spans="1:10" customFormat="1" x14ac:dyDescent="0.25">
      <c r="A1277" s="15" t="s">
        <v>5094</v>
      </c>
      <c r="B1277" t="s">
        <v>5095</v>
      </c>
      <c r="C1277" t="s">
        <v>8</v>
      </c>
      <c r="D1277" t="s">
        <v>180</v>
      </c>
      <c r="E1277" t="s">
        <v>175</v>
      </c>
      <c r="F1277" t="s">
        <v>8</v>
      </c>
      <c r="G1277" t="s">
        <v>8</v>
      </c>
      <c r="H1277" t="s">
        <v>8</v>
      </c>
      <c r="I1277" t="s">
        <v>8</v>
      </c>
      <c r="J1277" t="s">
        <v>8</v>
      </c>
    </row>
    <row r="1278" spans="1:10" customFormat="1" x14ac:dyDescent="0.25">
      <c r="A1278" s="15" t="s">
        <v>5096</v>
      </c>
      <c r="B1278" t="s">
        <v>5097</v>
      </c>
      <c r="C1278" t="s">
        <v>8</v>
      </c>
      <c r="D1278" t="s">
        <v>182</v>
      </c>
      <c r="E1278" t="s">
        <v>175</v>
      </c>
      <c r="F1278" t="s">
        <v>8</v>
      </c>
      <c r="G1278" t="s">
        <v>8</v>
      </c>
      <c r="H1278" t="s">
        <v>8</v>
      </c>
      <c r="I1278" t="s">
        <v>8</v>
      </c>
      <c r="J1278" t="s">
        <v>8</v>
      </c>
    </row>
    <row r="1279" spans="1:10" customFormat="1" x14ac:dyDescent="0.25">
      <c r="A1279" s="15" t="s">
        <v>5098</v>
      </c>
      <c r="B1279" t="s">
        <v>5099</v>
      </c>
      <c r="C1279" t="s">
        <v>8</v>
      </c>
      <c r="D1279" t="s">
        <v>184</v>
      </c>
      <c r="E1279" t="s">
        <v>175</v>
      </c>
      <c r="F1279" t="s">
        <v>8</v>
      </c>
      <c r="G1279" t="s">
        <v>8</v>
      </c>
      <c r="H1279" t="s">
        <v>8</v>
      </c>
      <c r="I1279" t="s">
        <v>8</v>
      </c>
      <c r="J1279" t="s">
        <v>8</v>
      </c>
    </row>
    <row r="1280" spans="1:10" customFormat="1" x14ac:dyDescent="0.25">
      <c r="A1280" s="15" t="s">
        <v>5100</v>
      </c>
      <c r="B1280" t="s">
        <v>5101</v>
      </c>
      <c r="C1280" t="s">
        <v>8</v>
      </c>
      <c r="D1280" t="s">
        <v>186</v>
      </c>
      <c r="E1280" t="s">
        <v>175</v>
      </c>
      <c r="F1280" t="s">
        <v>8</v>
      </c>
      <c r="G1280" t="s">
        <v>8</v>
      </c>
      <c r="H1280" t="s">
        <v>8</v>
      </c>
      <c r="I1280" t="s">
        <v>8</v>
      </c>
      <c r="J1280" t="s">
        <v>8</v>
      </c>
    </row>
    <row r="1281" spans="1:10" customFormat="1" x14ac:dyDescent="0.25">
      <c r="A1281" s="15" t="s">
        <v>5102</v>
      </c>
      <c r="B1281" t="s">
        <v>5103</v>
      </c>
      <c r="C1281" t="s">
        <v>8</v>
      </c>
      <c r="D1281" t="s">
        <v>187</v>
      </c>
      <c r="E1281" t="s">
        <v>175</v>
      </c>
      <c r="F1281" t="s">
        <v>8</v>
      </c>
      <c r="G1281" t="s">
        <v>8</v>
      </c>
      <c r="H1281" t="s">
        <v>8</v>
      </c>
      <c r="I1281" t="s">
        <v>8</v>
      </c>
      <c r="J1281" t="s">
        <v>8</v>
      </c>
    </row>
    <row r="1282" spans="1:10" customFormat="1" x14ac:dyDescent="0.25">
      <c r="A1282" s="15" t="s">
        <v>5104</v>
      </c>
      <c r="B1282" t="s">
        <v>5105</v>
      </c>
      <c r="C1282" t="s">
        <v>8</v>
      </c>
      <c r="D1282" t="s">
        <v>188</v>
      </c>
      <c r="E1282" t="s">
        <v>175</v>
      </c>
      <c r="F1282" t="s">
        <v>8</v>
      </c>
      <c r="G1282" t="s">
        <v>8</v>
      </c>
      <c r="H1282" t="s">
        <v>8</v>
      </c>
      <c r="I1282" t="s">
        <v>8</v>
      </c>
      <c r="J1282" t="s">
        <v>8</v>
      </c>
    </row>
    <row r="1283" spans="1:10" customFormat="1" x14ac:dyDescent="0.25">
      <c r="A1283" s="15" t="s">
        <v>5106</v>
      </c>
      <c r="B1283" t="s">
        <v>5107</v>
      </c>
      <c r="C1283" t="s">
        <v>8</v>
      </c>
      <c r="D1283" t="s">
        <v>190</v>
      </c>
      <c r="E1283" t="s">
        <v>175</v>
      </c>
      <c r="F1283" t="s">
        <v>8</v>
      </c>
      <c r="G1283" t="s">
        <v>8</v>
      </c>
      <c r="H1283" t="s">
        <v>8</v>
      </c>
      <c r="I1283" t="s">
        <v>8</v>
      </c>
      <c r="J1283" t="s">
        <v>8</v>
      </c>
    </row>
    <row r="1284" spans="1:10" customFormat="1" x14ac:dyDescent="0.25">
      <c r="A1284" s="15" t="s">
        <v>5108</v>
      </c>
      <c r="B1284" t="s">
        <v>5109</v>
      </c>
      <c r="C1284" t="s">
        <v>8</v>
      </c>
      <c r="D1284" t="s">
        <v>191</v>
      </c>
      <c r="E1284" t="s">
        <v>175</v>
      </c>
      <c r="F1284" t="s">
        <v>8</v>
      </c>
      <c r="G1284" t="s">
        <v>8</v>
      </c>
      <c r="H1284" t="s">
        <v>8</v>
      </c>
      <c r="I1284" t="s">
        <v>8</v>
      </c>
      <c r="J1284" t="s">
        <v>8</v>
      </c>
    </row>
    <row r="1285" spans="1:10" customFormat="1" x14ac:dyDescent="0.25">
      <c r="A1285" s="15" t="s">
        <v>5110</v>
      </c>
      <c r="B1285" t="s">
        <v>5111</v>
      </c>
      <c r="C1285" t="s">
        <v>8</v>
      </c>
      <c r="D1285" t="s">
        <v>193</v>
      </c>
      <c r="E1285" t="s">
        <v>175</v>
      </c>
      <c r="F1285" t="s">
        <v>8</v>
      </c>
      <c r="G1285" t="s">
        <v>8</v>
      </c>
      <c r="H1285" t="s">
        <v>8</v>
      </c>
      <c r="I1285" t="s">
        <v>8</v>
      </c>
      <c r="J1285" t="s">
        <v>8</v>
      </c>
    </row>
    <row r="1286" spans="1:10" customFormat="1" x14ac:dyDescent="0.25">
      <c r="A1286" s="15" t="s">
        <v>5112</v>
      </c>
      <c r="B1286" t="s">
        <v>5113</v>
      </c>
      <c r="C1286" t="s">
        <v>8</v>
      </c>
      <c r="D1286" t="s">
        <v>194</v>
      </c>
      <c r="E1286" t="s">
        <v>175</v>
      </c>
      <c r="F1286" t="s">
        <v>8</v>
      </c>
      <c r="G1286" t="s">
        <v>8</v>
      </c>
      <c r="H1286" t="s">
        <v>8</v>
      </c>
      <c r="I1286" t="s">
        <v>8</v>
      </c>
      <c r="J1286" t="s">
        <v>8</v>
      </c>
    </row>
    <row r="1287" spans="1:10" customFormat="1" x14ac:dyDescent="0.25">
      <c r="A1287" s="15" t="s">
        <v>5114</v>
      </c>
      <c r="B1287" t="s">
        <v>5115</v>
      </c>
      <c r="C1287" t="s">
        <v>8</v>
      </c>
      <c r="D1287" t="s">
        <v>195</v>
      </c>
      <c r="E1287" t="s">
        <v>175</v>
      </c>
      <c r="F1287" t="s">
        <v>8</v>
      </c>
      <c r="G1287" t="s">
        <v>8</v>
      </c>
      <c r="H1287" t="s">
        <v>8</v>
      </c>
      <c r="I1287" t="s">
        <v>8</v>
      </c>
      <c r="J1287" t="s">
        <v>8</v>
      </c>
    </row>
    <row r="1288" spans="1:10" customFormat="1" x14ac:dyDescent="0.25">
      <c r="A1288" s="15" t="s">
        <v>5116</v>
      </c>
      <c r="B1288" t="s">
        <v>5117</v>
      </c>
      <c r="C1288" t="s">
        <v>8</v>
      </c>
      <c r="D1288" t="s">
        <v>197</v>
      </c>
      <c r="E1288" t="s">
        <v>175</v>
      </c>
      <c r="F1288" t="s">
        <v>8</v>
      </c>
      <c r="G1288" t="s">
        <v>8</v>
      </c>
      <c r="H1288" t="s">
        <v>8</v>
      </c>
      <c r="I1288" t="s">
        <v>8</v>
      </c>
      <c r="J1288" t="s">
        <v>8</v>
      </c>
    </row>
    <row r="1289" spans="1:10" customFormat="1" x14ac:dyDescent="0.25">
      <c r="A1289" s="15" t="s">
        <v>5118</v>
      </c>
      <c r="B1289" t="s">
        <v>5119</v>
      </c>
      <c r="C1289" t="s">
        <v>8</v>
      </c>
      <c r="D1289" t="s">
        <v>199</v>
      </c>
      <c r="E1289" t="s">
        <v>175</v>
      </c>
      <c r="F1289" t="s">
        <v>8</v>
      </c>
      <c r="G1289" t="s">
        <v>8</v>
      </c>
      <c r="H1289" t="s">
        <v>8</v>
      </c>
      <c r="I1289" t="s">
        <v>8</v>
      </c>
      <c r="J1289" t="s">
        <v>8</v>
      </c>
    </row>
    <row r="1290" spans="1:10" customFormat="1" x14ac:dyDescent="0.25">
      <c r="A1290" s="15" t="s">
        <v>5120</v>
      </c>
      <c r="B1290" t="s">
        <v>5121</v>
      </c>
      <c r="C1290" t="s">
        <v>8</v>
      </c>
      <c r="D1290" t="s">
        <v>200</v>
      </c>
      <c r="E1290" t="s">
        <v>175</v>
      </c>
      <c r="F1290" t="s">
        <v>8</v>
      </c>
      <c r="G1290" t="s">
        <v>8</v>
      </c>
      <c r="H1290" t="s">
        <v>8</v>
      </c>
      <c r="I1290" t="s">
        <v>8</v>
      </c>
      <c r="J1290" t="s">
        <v>8</v>
      </c>
    </row>
    <row r="1291" spans="1:10" customFormat="1" x14ac:dyDescent="0.25">
      <c r="A1291" s="15" t="s">
        <v>5122</v>
      </c>
      <c r="B1291" t="s">
        <v>5123</v>
      </c>
      <c r="C1291" t="s">
        <v>8</v>
      </c>
      <c r="D1291" t="s">
        <v>201</v>
      </c>
      <c r="E1291" t="s">
        <v>175</v>
      </c>
      <c r="F1291" t="s">
        <v>8</v>
      </c>
      <c r="G1291" t="s">
        <v>8</v>
      </c>
      <c r="H1291" t="s">
        <v>8</v>
      </c>
      <c r="I1291" t="s">
        <v>8</v>
      </c>
      <c r="J1291" t="s">
        <v>8</v>
      </c>
    </row>
    <row r="1292" spans="1:10" customFormat="1" x14ac:dyDescent="0.25">
      <c r="A1292" s="15" t="s">
        <v>2546</v>
      </c>
      <c r="B1292" t="s">
        <v>5124</v>
      </c>
      <c r="C1292" t="s">
        <v>1242</v>
      </c>
      <c r="D1292" t="s">
        <v>11</v>
      </c>
      <c r="E1292" t="s">
        <v>553</v>
      </c>
      <c r="F1292" t="s">
        <v>8</v>
      </c>
      <c r="G1292" t="s">
        <v>5125</v>
      </c>
      <c r="H1292" t="s">
        <v>554</v>
      </c>
      <c r="I1292" t="s">
        <v>8</v>
      </c>
      <c r="J1292" t="s">
        <v>1243</v>
      </c>
    </row>
    <row r="1293" spans="1:10" customFormat="1" x14ac:dyDescent="0.25">
      <c r="A1293" s="15" t="s">
        <v>2251</v>
      </c>
      <c r="B1293" t="s">
        <v>5126</v>
      </c>
      <c r="C1293" t="s">
        <v>8</v>
      </c>
      <c r="D1293" t="s">
        <v>1057</v>
      </c>
      <c r="E1293" t="s">
        <v>1041</v>
      </c>
      <c r="F1293" t="s">
        <v>8</v>
      </c>
      <c r="G1293" t="s">
        <v>8</v>
      </c>
      <c r="H1293" t="s">
        <v>8</v>
      </c>
      <c r="I1293" t="s">
        <v>8</v>
      </c>
      <c r="J1293" t="s">
        <v>8</v>
      </c>
    </row>
    <row r="1294" spans="1:10" customFormat="1" x14ac:dyDescent="0.25">
      <c r="A1294" s="15" t="s">
        <v>2252</v>
      </c>
      <c r="B1294" t="s">
        <v>5127</v>
      </c>
      <c r="C1294" t="s">
        <v>8</v>
      </c>
      <c r="D1294" t="s">
        <v>179</v>
      </c>
      <c r="E1294" t="s">
        <v>1041</v>
      </c>
      <c r="F1294" t="s">
        <v>8</v>
      </c>
      <c r="G1294" t="s">
        <v>8</v>
      </c>
      <c r="H1294" t="s">
        <v>8</v>
      </c>
      <c r="I1294" t="s">
        <v>8</v>
      </c>
      <c r="J1294" t="s">
        <v>8</v>
      </c>
    </row>
    <row r="1295" spans="1:10" customFormat="1" x14ac:dyDescent="0.25">
      <c r="A1295" s="15" t="s">
        <v>2253</v>
      </c>
      <c r="B1295" t="s">
        <v>5128</v>
      </c>
      <c r="C1295" t="s">
        <v>8</v>
      </c>
      <c r="D1295" t="s">
        <v>1082</v>
      </c>
      <c r="E1295" t="s">
        <v>1041</v>
      </c>
      <c r="F1295" t="s">
        <v>8</v>
      </c>
      <c r="G1295" t="s">
        <v>8</v>
      </c>
      <c r="H1295" t="s">
        <v>8</v>
      </c>
      <c r="I1295" t="s">
        <v>8</v>
      </c>
      <c r="J1295" t="s">
        <v>8</v>
      </c>
    </row>
    <row r="1296" spans="1:10" customFormat="1" x14ac:dyDescent="0.25">
      <c r="A1296" s="15" t="s">
        <v>2254</v>
      </c>
      <c r="B1296" t="s">
        <v>5129</v>
      </c>
      <c r="C1296" t="s">
        <v>8</v>
      </c>
      <c r="D1296" t="s">
        <v>1070</v>
      </c>
      <c r="E1296" t="s">
        <v>1041</v>
      </c>
      <c r="F1296" t="s">
        <v>8</v>
      </c>
      <c r="G1296" t="s">
        <v>8</v>
      </c>
      <c r="H1296" t="s">
        <v>8</v>
      </c>
      <c r="I1296" t="s">
        <v>8</v>
      </c>
      <c r="J1296" t="s">
        <v>8</v>
      </c>
    </row>
    <row r="1297" spans="1:10" customFormat="1" x14ac:dyDescent="0.25">
      <c r="A1297" s="15" t="s">
        <v>2255</v>
      </c>
      <c r="B1297" t="s">
        <v>5130</v>
      </c>
      <c r="C1297" t="s">
        <v>8</v>
      </c>
      <c r="D1297" t="s">
        <v>1103</v>
      </c>
      <c r="E1297" t="s">
        <v>1041</v>
      </c>
      <c r="F1297" t="s">
        <v>8</v>
      </c>
      <c r="G1297" t="s">
        <v>8</v>
      </c>
      <c r="H1297" t="s">
        <v>8</v>
      </c>
      <c r="I1297" t="s">
        <v>8</v>
      </c>
      <c r="J1297" t="s">
        <v>8</v>
      </c>
    </row>
    <row r="1298" spans="1:10" customFormat="1" x14ac:dyDescent="0.25">
      <c r="A1298" s="15" t="s">
        <v>3204</v>
      </c>
      <c r="B1298" t="s">
        <v>5131</v>
      </c>
      <c r="C1298" t="s">
        <v>2719</v>
      </c>
      <c r="D1298" t="s">
        <v>1057</v>
      </c>
      <c r="E1298" t="s">
        <v>1040</v>
      </c>
      <c r="F1298" t="s">
        <v>8</v>
      </c>
      <c r="G1298" t="s">
        <v>5132</v>
      </c>
      <c r="H1298" t="s">
        <v>8</v>
      </c>
      <c r="I1298" t="s">
        <v>8</v>
      </c>
      <c r="J1298" t="s">
        <v>8</v>
      </c>
    </row>
    <row r="1299" spans="1:10" customFormat="1" x14ac:dyDescent="0.25">
      <c r="A1299" s="15" t="s">
        <v>3208</v>
      </c>
      <c r="B1299" t="s">
        <v>5133</v>
      </c>
      <c r="C1299" t="s">
        <v>3209</v>
      </c>
      <c r="D1299" t="s">
        <v>2745</v>
      </c>
      <c r="E1299" t="s">
        <v>1040</v>
      </c>
      <c r="F1299" t="s">
        <v>8</v>
      </c>
      <c r="G1299" t="s">
        <v>5134</v>
      </c>
      <c r="H1299" t="s">
        <v>8</v>
      </c>
      <c r="I1299" t="s">
        <v>8</v>
      </c>
      <c r="J1299" t="s">
        <v>8</v>
      </c>
    </row>
    <row r="1300" spans="1:10" customFormat="1" x14ac:dyDescent="0.25">
      <c r="A1300" s="15" t="s">
        <v>3213</v>
      </c>
      <c r="B1300" t="s">
        <v>5135</v>
      </c>
      <c r="C1300" t="s">
        <v>3214</v>
      </c>
      <c r="D1300" t="s">
        <v>2965</v>
      </c>
      <c r="E1300" t="s">
        <v>1040</v>
      </c>
      <c r="F1300" t="s">
        <v>8</v>
      </c>
      <c r="G1300" t="s">
        <v>5136</v>
      </c>
      <c r="H1300" t="s">
        <v>8</v>
      </c>
      <c r="I1300" t="s">
        <v>8</v>
      </c>
      <c r="J1300" t="s">
        <v>8</v>
      </c>
    </row>
    <row r="1301" spans="1:10" customFormat="1" x14ac:dyDescent="0.25">
      <c r="A1301" s="15" t="s">
        <v>3215</v>
      </c>
      <c r="B1301" t="s">
        <v>5137</v>
      </c>
      <c r="C1301" t="s">
        <v>3216</v>
      </c>
      <c r="D1301" t="s">
        <v>722</v>
      </c>
      <c r="E1301" t="s">
        <v>1040</v>
      </c>
      <c r="F1301" t="s">
        <v>8</v>
      </c>
      <c r="G1301" t="s">
        <v>3217</v>
      </c>
      <c r="H1301" t="s">
        <v>8</v>
      </c>
      <c r="I1301" t="s">
        <v>8</v>
      </c>
      <c r="J1301" t="s">
        <v>8</v>
      </c>
    </row>
    <row r="1302" spans="1:10" customFormat="1" x14ac:dyDescent="0.25">
      <c r="A1302" s="15" t="s">
        <v>3210</v>
      </c>
      <c r="B1302" t="s">
        <v>5138</v>
      </c>
      <c r="C1302" t="s">
        <v>8</v>
      </c>
      <c r="D1302" t="s">
        <v>3211</v>
      </c>
      <c r="E1302" t="s">
        <v>1040</v>
      </c>
      <c r="F1302" t="s">
        <v>8</v>
      </c>
      <c r="G1302" t="s">
        <v>5139</v>
      </c>
      <c r="H1302" t="s">
        <v>8</v>
      </c>
      <c r="I1302" t="s">
        <v>8</v>
      </c>
      <c r="J1302" t="s">
        <v>8</v>
      </c>
    </row>
    <row r="1303" spans="1:10" customFormat="1" x14ac:dyDescent="0.25">
      <c r="A1303" s="15" t="s">
        <v>3212</v>
      </c>
      <c r="B1303" t="s">
        <v>5140</v>
      </c>
      <c r="C1303" t="s">
        <v>8</v>
      </c>
      <c r="D1303" t="s">
        <v>30</v>
      </c>
      <c r="E1303" t="s">
        <v>1040</v>
      </c>
      <c r="F1303" t="s">
        <v>8</v>
      </c>
      <c r="G1303" t="s">
        <v>5141</v>
      </c>
      <c r="H1303" t="s">
        <v>8</v>
      </c>
      <c r="I1303" t="s">
        <v>8</v>
      </c>
      <c r="J1303" t="s">
        <v>8</v>
      </c>
    </row>
    <row r="1304" spans="1:10" customFormat="1" x14ac:dyDescent="0.25">
      <c r="A1304" s="15" t="s">
        <v>3206</v>
      </c>
      <c r="B1304" t="s">
        <v>5142</v>
      </c>
      <c r="C1304" t="s">
        <v>8</v>
      </c>
      <c r="D1304" t="s">
        <v>1097</v>
      </c>
      <c r="E1304" t="s">
        <v>1040</v>
      </c>
      <c r="F1304" t="s">
        <v>8</v>
      </c>
      <c r="G1304" t="s">
        <v>5143</v>
      </c>
      <c r="H1304" t="s">
        <v>8</v>
      </c>
      <c r="I1304" t="s">
        <v>8</v>
      </c>
      <c r="J1304" t="s">
        <v>8</v>
      </c>
    </row>
    <row r="1305" spans="1:10" customFormat="1" x14ac:dyDescent="0.25">
      <c r="A1305" s="15" t="s">
        <v>3205</v>
      </c>
      <c r="B1305" t="s">
        <v>5144</v>
      </c>
      <c r="C1305" t="s">
        <v>8</v>
      </c>
      <c r="D1305" t="s">
        <v>178</v>
      </c>
      <c r="E1305" t="s">
        <v>1040</v>
      </c>
      <c r="F1305" t="s">
        <v>8</v>
      </c>
      <c r="G1305" t="s">
        <v>5145</v>
      </c>
      <c r="H1305" t="s">
        <v>8</v>
      </c>
      <c r="I1305" t="s">
        <v>8</v>
      </c>
      <c r="J1305" t="s">
        <v>8</v>
      </c>
    </row>
    <row r="1306" spans="1:10" customFormat="1" x14ac:dyDescent="0.25">
      <c r="A1306" s="15" t="s">
        <v>3207</v>
      </c>
      <c r="B1306" t="s">
        <v>5146</v>
      </c>
      <c r="C1306" t="s">
        <v>3070</v>
      </c>
      <c r="D1306" t="s">
        <v>3071</v>
      </c>
      <c r="E1306" t="s">
        <v>1040</v>
      </c>
      <c r="F1306" t="s">
        <v>8</v>
      </c>
      <c r="G1306" t="s">
        <v>5147</v>
      </c>
      <c r="H1306" t="s">
        <v>8</v>
      </c>
      <c r="I1306" t="s">
        <v>8</v>
      </c>
      <c r="J1306" t="s">
        <v>8</v>
      </c>
    </row>
    <row r="1307" spans="1:10" customFormat="1" x14ac:dyDescent="0.25">
      <c r="A1307" s="15" t="s">
        <v>1775</v>
      </c>
      <c r="B1307" t="s">
        <v>5148</v>
      </c>
      <c r="C1307" t="s">
        <v>380</v>
      </c>
      <c r="D1307" t="s">
        <v>375</v>
      </c>
      <c r="E1307" t="s">
        <v>346</v>
      </c>
      <c r="F1307" t="s">
        <v>8</v>
      </c>
      <c r="G1307" t="s">
        <v>8</v>
      </c>
      <c r="H1307" t="s">
        <v>379</v>
      </c>
      <c r="I1307" t="s">
        <v>8</v>
      </c>
      <c r="J1307" t="s">
        <v>8</v>
      </c>
    </row>
    <row r="1308" spans="1:10" customFormat="1" x14ac:dyDescent="0.25">
      <c r="A1308" s="15" t="s">
        <v>1435</v>
      </c>
      <c r="B1308" t="s">
        <v>5149</v>
      </c>
      <c r="C1308" t="s">
        <v>8</v>
      </c>
      <c r="D1308" t="s">
        <v>16</v>
      </c>
      <c r="E1308" t="s">
        <v>19</v>
      </c>
      <c r="F1308" t="s">
        <v>8</v>
      </c>
      <c r="G1308" t="s">
        <v>8</v>
      </c>
      <c r="H1308" t="s">
        <v>8</v>
      </c>
      <c r="I1308" t="s">
        <v>8</v>
      </c>
      <c r="J1308" t="s">
        <v>8</v>
      </c>
    </row>
    <row r="1309" spans="1:10" customFormat="1" x14ac:dyDescent="0.25">
      <c r="A1309" s="15" t="s">
        <v>1436</v>
      </c>
      <c r="B1309" t="s">
        <v>5150</v>
      </c>
      <c r="C1309" t="s">
        <v>8</v>
      </c>
      <c r="D1309" t="s">
        <v>809</v>
      </c>
      <c r="E1309" t="s">
        <v>19</v>
      </c>
      <c r="F1309" t="s">
        <v>8</v>
      </c>
      <c r="G1309" t="s">
        <v>8</v>
      </c>
      <c r="H1309" t="s">
        <v>8</v>
      </c>
      <c r="I1309" t="s">
        <v>8</v>
      </c>
      <c r="J1309" t="s">
        <v>8</v>
      </c>
    </row>
    <row r="1310" spans="1:10" customFormat="1" x14ac:dyDescent="0.25">
      <c r="A1310" s="15" t="s">
        <v>2256</v>
      </c>
      <c r="B1310" t="s">
        <v>5151</v>
      </c>
      <c r="C1310" t="s">
        <v>8</v>
      </c>
      <c r="D1310" t="s">
        <v>26</v>
      </c>
      <c r="E1310" t="s">
        <v>1041</v>
      </c>
      <c r="F1310" t="s">
        <v>8</v>
      </c>
      <c r="G1310" t="s">
        <v>8</v>
      </c>
      <c r="H1310" t="s">
        <v>1110</v>
      </c>
      <c r="I1310" t="s">
        <v>8</v>
      </c>
      <c r="J1310" t="s">
        <v>1134</v>
      </c>
    </row>
    <row r="1311" spans="1:10" customFormat="1" x14ac:dyDescent="0.25">
      <c r="A1311" s="15" t="s">
        <v>2547</v>
      </c>
      <c r="B1311" t="s">
        <v>5152</v>
      </c>
      <c r="C1311" t="s">
        <v>681</v>
      </c>
      <c r="D1311" t="s">
        <v>11</v>
      </c>
      <c r="E1311" t="s">
        <v>553</v>
      </c>
      <c r="F1311" t="s">
        <v>8</v>
      </c>
      <c r="G1311" t="s">
        <v>5153</v>
      </c>
      <c r="H1311" t="s">
        <v>3302</v>
      </c>
      <c r="I1311" t="s">
        <v>8</v>
      </c>
      <c r="J1311" t="s">
        <v>688</v>
      </c>
    </row>
    <row r="1312" spans="1:10" customFormat="1" x14ac:dyDescent="0.25">
      <c r="A1312" s="15" t="s">
        <v>2548</v>
      </c>
      <c r="B1312" t="s">
        <v>5154</v>
      </c>
      <c r="C1312" t="s">
        <v>656</v>
      </c>
      <c r="D1312" t="s">
        <v>11</v>
      </c>
      <c r="E1312" t="s">
        <v>553</v>
      </c>
      <c r="F1312" t="s">
        <v>8</v>
      </c>
      <c r="G1312" t="s">
        <v>5155</v>
      </c>
      <c r="H1312" t="s">
        <v>3431</v>
      </c>
      <c r="I1312" t="s">
        <v>8</v>
      </c>
      <c r="J1312" t="s">
        <v>663</v>
      </c>
    </row>
    <row r="1313" spans="1:10" customFormat="1" x14ac:dyDescent="0.25">
      <c r="A1313" s="15" t="s">
        <v>3219</v>
      </c>
      <c r="B1313" t="s">
        <v>5156</v>
      </c>
      <c r="C1313" t="s">
        <v>2719</v>
      </c>
      <c r="D1313" t="s">
        <v>2723</v>
      </c>
      <c r="E1313" t="s">
        <v>1040</v>
      </c>
      <c r="F1313" t="s">
        <v>8</v>
      </c>
      <c r="G1313" t="s">
        <v>5157</v>
      </c>
      <c r="H1313" t="s">
        <v>8</v>
      </c>
      <c r="I1313" t="s">
        <v>8</v>
      </c>
      <c r="J1313" t="s">
        <v>8</v>
      </c>
    </row>
    <row r="1314" spans="1:10" customFormat="1" x14ac:dyDescent="0.25">
      <c r="A1314" s="15" t="s">
        <v>3220</v>
      </c>
      <c r="B1314" t="s">
        <v>5158</v>
      </c>
      <c r="C1314" t="s">
        <v>2719</v>
      </c>
      <c r="D1314" t="s">
        <v>2725</v>
      </c>
      <c r="E1314" t="s">
        <v>1040</v>
      </c>
      <c r="F1314" t="s">
        <v>8</v>
      </c>
      <c r="G1314" t="s">
        <v>5159</v>
      </c>
      <c r="H1314" t="s">
        <v>8</v>
      </c>
      <c r="I1314" t="s">
        <v>8</v>
      </c>
      <c r="J1314" t="s">
        <v>8</v>
      </c>
    </row>
    <row r="1315" spans="1:10" customFormat="1" x14ac:dyDescent="0.25">
      <c r="A1315" s="15" t="s">
        <v>3221</v>
      </c>
      <c r="B1315" t="s">
        <v>5160</v>
      </c>
      <c r="C1315" t="s">
        <v>2719</v>
      </c>
      <c r="D1315" t="s">
        <v>2730</v>
      </c>
      <c r="E1315" t="s">
        <v>1040</v>
      </c>
      <c r="F1315" t="s">
        <v>8</v>
      </c>
      <c r="G1315" t="s">
        <v>5161</v>
      </c>
      <c r="H1315" t="s">
        <v>8</v>
      </c>
      <c r="I1315" t="s">
        <v>8</v>
      </c>
      <c r="J1315" t="s">
        <v>8</v>
      </c>
    </row>
    <row r="1316" spans="1:10" customFormat="1" x14ac:dyDescent="0.25">
      <c r="A1316" s="15" t="s">
        <v>3218</v>
      </c>
      <c r="B1316" t="s">
        <v>5162</v>
      </c>
      <c r="C1316" t="s">
        <v>2719</v>
      </c>
      <c r="D1316" t="s">
        <v>1057</v>
      </c>
      <c r="E1316" t="s">
        <v>1040</v>
      </c>
      <c r="F1316" t="s">
        <v>8</v>
      </c>
      <c r="G1316" t="s">
        <v>5163</v>
      </c>
      <c r="H1316" t="s">
        <v>8</v>
      </c>
      <c r="I1316" t="s">
        <v>8</v>
      </c>
      <c r="J1316" t="s">
        <v>8</v>
      </c>
    </row>
    <row r="1317" spans="1:10" customFormat="1" x14ac:dyDescent="0.25">
      <c r="A1317" s="15" t="s">
        <v>3226</v>
      </c>
      <c r="B1317" t="s">
        <v>5164</v>
      </c>
      <c r="C1317" t="s">
        <v>8</v>
      </c>
      <c r="D1317" t="s">
        <v>125</v>
      </c>
      <c r="E1317" t="s">
        <v>1040</v>
      </c>
      <c r="F1317" t="s">
        <v>8</v>
      </c>
      <c r="G1317" t="s">
        <v>5165</v>
      </c>
      <c r="H1317" t="s">
        <v>8</v>
      </c>
      <c r="I1317" t="s">
        <v>8</v>
      </c>
      <c r="J1317" t="s">
        <v>8</v>
      </c>
    </row>
    <row r="1318" spans="1:10" customFormat="1" x14ac:dyDescent="0.25">
      <c r="A1318" s="15" t="s">
        <v>3225</v>
      </c>
      <c r="B1318" t="s">
        <v>5166</v>
      </c>
      <c r="C1318" t="s">
        <v>2744</v>
      </c>
      <c r="D1318" t="s">
        <v>2745</v>
      </c>
      <c r="E1318" t="s">
        <v>1040</v>
      </c>
      <c r="F1318" t="s">
        <v>8</v>
      </c>
      <c r="G1318" t="s">
        <v>5167</v>
      </c>
      <c r="H1318" t="s">
        <v>8</v>
      </c>
      <c r="I1318" t="s">
        <v>8</v>
      </c>
      <c r="J1318" t="s">
        <v>8</v>
      </c>
    </row>
    <row r="1319" spans="1:10" customFormat="1" x14ac:dyDescent="0.25">
      <c r="A1319" s="15" t="s">
        <v>3228</v>
      </c>
      <c r="B1319" t="s">
        <v>5168</v>
      </c>
      <c r="C1319" t="s">
        <v>2748</v>
      </c>
      <c r="D1319" t="s">
        <v>2751</v>
      </c>
      <c r="E1319" t="s">
        <v>1040</v>
      </c>
      <c r="F1319" t="s">
        <v>8</v>
      </c>
      <c r="G1319" t="s">
        <v>5169</v>
      </c>
      <c r="H1319" t="s">
        <v>8</v>
      </c>
      <c r="I1319" t="s">
        <v>8</v>
      </c>
      <c r="J1319" t="s">
        <v>8</v>
      </c>
    </row>
    <row r="1320" spans="1:10" customFormat="1" x14ac:dyDescent="0.25">
      <c r="A1320" s="15" t="s">
        <v>3227</v>
      </c>
      <c r="B1320" t="s">
        <v>5170</v>
      </c>
      <c r="C1320" t="s">
        <v>2748</v>
      </c>
      <c r="D1320" t="s">
        <v>2749</v>
      </c>
      <c r="E1320" t="s">
        <v>1040</v>
      </c>
      <c r="F1320" t="s">
        <v>8</v>
      </c>
      <c r="G1320" t="s">
        <v>5171</v>
      </c>
      <c r="H1320" t="s">
        <v>8</v>
      </c>
      <c r="I1320" t="s">
        <v>8</v>
      </c>
      <c r="J1320" t="s">
        <v>8</v>
      </c>
    </row>
    <row r="1321" spans="1:10" customFormat="1" x14ac:dyDescent="0.25">
      <c r="A1321" s="15" t="s">
        <v>3229</v>
      </c>
      <c r="B1321" t="s">
        <v>5172</v>
      </c>
      <c r="C1321" t="s">
        <v>2748</v>
      </c>
      <c r="D1321" t="s">
        <v>2753</v>
      </c>
      <c r="E1321" t="s">
        <v>1040</v>
      </c>
      <c r="F1321" t="s">
        <v>8</v>
      </c>
      <c r="G1321" t="s">
        <v>5173</v>
      </c>
      <c r="H1321" t="s">
        <v>8</v>
      </c>
      <c r="I1321" t="s">
        <v>8</v>
      </c>
      <c r="J1321" t="s">
        <v>8</v>
      </c>
    </row>
    <row r="1322" spans="1:10" customFormat="1" x14ac:dyDescent="0.25">
      <c r="A1322" s="15" t="s">
        <v>3230</v>
      </c>
      <c r="B1322" t="s">
        <v>5174</v>
      </c>
      <c r="C1322" t="s">
        <v>2748</v>
      </c>
      <c r="D1322" t="s">
        <v>2755</v>
      </c>
      <c r="E1322" t="s">
        <v>1040</v>
      </c>
      <c r="F1322" t="s">
        <v>8</v>
      </c>
      <c r="G1322" t="s">
        <v>5175</v>
      </c>
      <c r="H1322" t="s">
        <v>8</v>
      </c>
      <c r="I1322" t="s">
        <v>8</v>
      </c>
      <c r="J1322" t="s">
        <v>8</v>
      </c>
    </row>
    <row r="1323" spans="1:10" customFormat="1" x14ac:dyDescent="0.25">
      <c r="A1323" s="15" t="s">
        <v>3231</v>
      </c>
      <c r="B1323" t="s">
        <v>5176</v>
      </c>
      <c r="C1323" t="s">
        <v>2748</v>
      </c>
      <c r="D1323" t="s">
        <v>2757</v>
      </c>
      <c r="E1323" t="s">
        <v>1040</v>
      </c>
      <c r="F1323" t="s">
        <v>8</v>
      </c>
      <c r="G1323" t="s">
        <v>5177</v>
      </c>
      <c r="H1323" t="s">
        <v>8</v>
      </c>
      <c r="I1323" t="s">
        <v>8</v>
      </c>
      <c r="J1323" t="s">
        <v>8</v>
      </c>
    </row>
    <row r="1324" spans="1:10" customFormat="1" x14ac:dyDescent="0.25">
      <c r="A1324" s="15" t="s">
        <v>3224</v>
      </c>
      <c r="B1324" t="s">
        <v>5178</v>
      </c>
      <c r="C1324" t="s">
        <v>2736</v>
      </c>
      <c r="D1324" t="s">
        <v>328</v>
      </c>
      <c r="E1324" t="s">
        <v>1040</v>
      </c>
      <c r="F1324" t="s">
        <v>8</v>
      </c>
      <c r="G1324" t="s">
        <v>5179</v>
      </c>
      <c r="H1324" t="s">
        <v>8</v>
      </c>
      <c r="I1324" t="s">
        <v>8</v>
      </c>
      <c r="J1324" t="s">
        <v>8</v>
      </c>
    </row>
    <row r="1325" spans="1:10" customFormat="1" x14ac:dyDescent="0.25">
      <c r="A1325" s="15" t="s">
        <v>3222</v>
      </c>
      <c r="B1325" t="s">
        <v>5180</v>
      </c>
      <c r="C1325" t="s">
        <v>2736</v>
      </c>
      <c r="D1325" t="s">
        <v>2737</v>
      </c>
      <c r="E1325" t="s">
        <v>1040</v>
      </c>
      <c r="F1325" t="s">
        <v>8</v>
      </c>
      <c r="G1325" t="s">
        <v>3223</v>
      </c>
      <c r="H1325" t="s">
        <v>8</v>
      </c>
      <c r="I1325" t="s">
        <v>8</v>
      </c>
      <c r="J1325" t="s">
        <v>8</v>
      </c>
    </row>
    <row r="1326" spans="1:10" customFormat="1" x14ac:dyDescent="0.25">
      <c r="A1326" s="15" t="s">
        <v>1437</v>
      </c>
      <c r="B1326" t="s">
        <v>5181</v>
      </c>
      <c r="C1326" t="s">
        <v>943</v>
      </c>
      <c r="D1326" t="s">
        <v>11</v>
      </c>
      <c r="E1326" t="s">
        <v>19</v>
      </c>
      <c r="F1326" t="s">
        <v>8</v>
      </c>
      <c r="G1326" t="s">
        <v>8</v>
      </c>
      <c r="H1326" t="s">
        <v>8</v>
      </c>
      <c r="I1326" t="s">
        <v>8</v>
      </c>
      <c r="J1326" t="s">
        <v>944</v>
      </c>
    </row>
    <row r="1327" spans="1:10" customFormat="1" x14ac:dyDescent="0.25">
      <c r="A1327" s="15" t="s">
        <v>2257</v>
      </c>
      <c r="B1327" t="s">
        <v>5182</v>
      </c>
      <c r="C1327" t="s">
        <v>8</v>
      </c>
      <c r="D1327" t="s">
        <v>15</v>
      </c>
      <c r="E1327" t="s">
        <v>1041</v>
      </c>
      <c r="F1327" t="s">
        <v>8</v>
      </c>
      <c r="G1327" t="s">
        <v>5183</v>
      </c>
      <c r="H1327" t="s">
        <v>8</v>
      </c>
      <c r="I1327" t="s">
        <v>8</v>
      </c>
      <c r="J1327" t="s">
        <v>8</v>
      </c>
    </row>
    <row r="1328" spans="1:10" customFormat="1" x14ac:dyDescent="0.25">
      <c r="A1328" s="15" t="s">
        <v>2464</v>
      </c>
      <c r="B1328" t="s">
        <v>5184</v>
      </c>
      <c r="C1328" t="s">
        <v>743</v>
      </c>
      <c r="D1328" t="s">
        <v>11</v>
      </c>
      <c r="E1328" t="s">
        <v>712</v>
      </c>
      <c r="F1328" t="s">
        <v>8</v>
      </c>
      <c r="G1328" t="s">
        <v>710</v>
      </c>
      <c r="H1328" t="s">
        <v>711</v>
      </c>
      <c r="I1328" t="s">
        <v>8</v>
      </c>
      <c r="J1328" t="s">
        <v>8</v>
      </c>
    </row>
    <row r="1329" spans="1:10" customFormat="1" x14ac:dyDescent="0.25">
      <c r="A1329" s="15" t="s">
        <v>1627</v>
      </c>
      <c r="B1329" t="s">
        <v>5185</v>
      </c>
      <c r="C1329" t="s">
        <v>8</v>
      </c>
      <c r="D1329" t="s">
        <v>122</v>
      </c>
      <c r="E1329" t="s">
        <v>41</v>
      </c>
      <c r="F1329" t="s">
        <v>8</v>
      </c>
      <c r="G1329" t="s">
        <v>5186</v>
      </c>
      <c r="H1329" t="s">
        <v>8</v>
      </c>
      <c r="I1329" t="s">
        <v>8</v>
      </c>
      <c r="J1329" t="s">
        <v>123</v>
      </c>
    </row>
    <row r="1330" spans="1:10" customFormat="1" x14ac:dyDescent="0.25">
      <c r="A1330" s="15" t="s">
        <v>1438</v>
      </c>
      <c r="B1330" t="s">
        <v>5187</v>
      </c>
      <c r="C1330" t="s">
        <v>945</v>
      </c>
      <c r="D1330" t="s">
        <v>11</v>
      </c>
      <c r="E1330" t="s">
        <v>19</v>
      </c>
      <c r="F1330" t="s">
        <v>5188</v>
      </c>
      <c r="G1330" t="s">
        <v>8</v>
      </c>
      <c r="H1330" t="s">
        <v>8</v>
      </c>
      <c r="I1330" t="s">
        <v>8</v>
      </c>
      <c r="J1330" t="s">
        <v>946</v>
      </c>
    </row>
    <row r="1331" spans="1:10" customFormat="1" x14ac:dyDescent="0.25">
      <c r="A1331" s="15" t="s">
        <v>1439</v>
      </c>
      <c r="B1331" t="s">
        <v>5189</v>
      </c>
      <c r="C1331" t="s">
        <v>947</v>
      </c>
      <c r="D1331" t="s">
        <v>11</v>
      </c>
      <c r="E1331" t="s">
        <v>19</v>
      </c>
      <c r="F1331" t="s">
        <v>8</v>
      </c>
      <c r="G1331" t="s">
        <v>8</v>
      </c>
      <c r="H1331" t="s">
        <v>8</v>
      </c>
      <c r="I1331" t="s">
        <v>8</v>
      </c>
      <c r="J1331" t="s">
        <v>948</v>
      </c>
    </row>
    <row r="1332" spans="1:10" customFormat="1" x14ac:dyDescent="0.25">
      <c r="A1332" s="15" t="s">
        <v>1776</v>
      </c>
      <c r="B1332" t="s">
        <v>5190</v>
      </c>
      <c r="C1332" t="s">
        <v>344</v>
      </c>
      <c r="D1332" t="s">
        <v>345</v>
      </c>
      <c r="E1332" t="s">
        <v>346</v>
      </c>
      <c r="F1332" t="s">
        <v>8</v>
      </c>
      <c r="G1332" t="s">
        <v>8</v>
      </c>
      <c r="H1332" t="s">
        <v>8</v>
      </c>
      <c r="I1332" t="s">
        <v>8</v>
      </c>
      <c r="J1332" t="s">
        <v>8</v>
      </c>
    </row>
    <row r="1333" spans="1:10" customFormat="1" x14ac:dyDescent="0.25">
      <c r="A1333" s="15" t="s">
        <v>1628</v>
      </c>
      <c r="B1333" t="s">
        <v>5191</v>
      </c>
      <c r="C1333" t="s">
        <v>124</v>
      </c>
      <c r="D1333" t="s">
        <v>125</v>
      </c>
      <c r="E1333" t="s">
        <v>35</v>
      </c>
      <c r="F1333" t="s">
        <v>8</v>
      </c>
      <c r="G1333" t="s">
        <v>5192</v>
      </c>
      <c r="H1333" t="s">
        <v>5193</v>
      </c>
      <c r="I1333" t="s">
        <v>8</v>
      </c>
      <c r="J1333" t="s">
        <v>8</v>
      </c>
    </row>
    <row r="1334" spans="1:10" customFormat="1" x14ac:dyDescent="0.25">
      <c r="A1334" s="15" t="s">
        <v>1629</v>
      </c>
      <c r="B1334" t="s">
        <v>5194</v>
      </c>
      <c r="C1334" t="s">
        <v>126</v>
      </c>
      <c r="D1334" t="s">
        <v>25</v>
      </c>
      <c r="E1334" t="s">
        <v>35</v>
      </c>
      <c r="F1334" t="s">
        <v>8</v>
      </c>
      <c r="G1334" t="s">
        <v>127</v>
      </c>
      <c r="H1334" t="s">
        <v>128</v>
      </c>
      <c r="I1334" t="s">
        <v>8</v>
      </c>
      <c r="J1334" t="s">
        <v>129</v>
      </c>
    </row>
    <row r="1335" spans="1:10" customFormat="1" x14ac:dyDescent="0.25">
      <c r="A1335" s="15" t="s">
        <v>1630</v>
      </c>
      <c r="B1335" t="s">
        <v>5195</v>
      </c>
      <c r="C1335" t="s">
        <v>130</v>
      </c>
      <c r="D1335" t="s">
        <v>131</v>
      </c>
      <c r="E1335" t="s">
        <v>35</v>
      </c>
      <c r="F1335" t="s">
        <v>8</v>
      </c>
      <c r="G1335" t="s">
        <v>5192</v>
      </c>
      <c r="H1335" t="s">
        <v>5196</v>
      </c>
      <c r="I1335" t="s">
        <v>8</v>
      </c>
      <c r="J1335" t="s">
        <v>8</v>
      </c>
    </row>
    <row r="1336" spans="1:10" customFormat="1" x14ac:dyDescent="0.25">
      <c r="A1336" s="15" t="s">
        <v>5197</v>
      </c>
      <c r="B1336" t="s">
        <v>5198</v>
      </c>
      <c r="C1336" t="s">
        <v>133</v>
      </c>
      <c r="D1336" t="s">
        <v>5199</v>
      </c>
      <c r="E1336" t="s">
        <v>35</v>
      </c>
      <c r="F1336" t="s">
        <v>8</v>
      </c>
      <c r="G1336" t="s">
        <v>5192</v>
      </c>
      <c r="H1336" t="s">
        <v>5200</v>
      </c>
      <c r="I1336" t="s">
        <v>8</v>
      </c>
      <c r="J1336" t="s">
        <v>8</v>
      </c>
    </row>
    <row r="1337" spans="1:10" customFormat="1" x14ac:dyDescent="0.25">
      <c r="A1337" s="15" t="s">
        <v>1777</v>
      </c>
      <c r="B1337" t="s">
        <v>5201</v>
      </c>
      <c r="C1337" t="s">
        <v>347</v>
      </c>
      <c r="D1337" t="s">
        <v>348</v>
      </c>
      <c r="E1337" t="s">
        <v>346</v>
      </c>
      <c r="F1337" t="s">
        <v>8</v>
      </c>
      <c r="G1337" t="s">
        <v>349</v>
      </c>
      <c r="H1337" t="s">
        <v>8</v>
      </c>
      <c r="I1337" t="s">
        <v>8</v>
      </c>
      <c r="J1337" t="s">
        <v>8</v>
      </c>
    </row>
    <row r="1338" spans="1:10" customFormat="1" x14ac:dyDescent="0.25">
      <c r="A1338" s="15" t="s">
        <v>1778</v>
      </c>
      <c r="B1338" t="s">
        <v>5202</v>
      </c>
      <c r="C1338" t="s">
        <v>350</v>
      </c>
      <c r="D1338" t="s">
        <v>348</v>
      </c>
      <c r="E1338" t="s">
        <v>346</v>
      </c>
      <c r="F1338" t="s">
        <v>8</v>
      </c>
      <c r="G1338" t="s">
        <v>351</v>
      </c>
      <c r="H1338" t="s">
        <v>8</v>
      </c>
      <c r="I1338" t="s">
        <v>8</v>
      </c>
      <c r="J1338" t="s">
        <v>8</v>
      </c>
    </row>
    <row r="1339" spans="1:10" customFormat="1" x14ac:dyDescent="0.25">
      <c r="A1339" s="15" t="s">
        <v>2465</v>
      </c>
      <c r="B1339" t="s">
        <v>5203</v>
      </c>
      <c r="C1339" t="s">
        <v>744</v>
      </c>
      <c r="D1339" t="s">
        <v>11</v>
      </c>
      <c r="E1339" t="s">
        <v>712</v>
      </c>
      <c r="F1339" t="s">
        <v>8</v>
      </c>
      <c r="G1339" t="s">
        <v>710</v>
      </c>
      <c r="H1339" t="s">
        <v>711</v>
      </c>
      <c r="I1339" t="s">
        <v>8</v>
      </c>
      <c r="J1339" t="s">
        <v>8</v>
      </c>
    </row>
    <row r="1340" spans="1:10" customFormat="1" x14ac:dyDescent="0.25">
      <c r="A1340" s="15" t="s">
        <v>3232</v>
      </c>
      <c r="B1340" t="s">
        <v>5204</v>
      </c>
      <c r="C1340" t="s">
        <v>3233</v>
      </c>
      <c r="D1340" t="s">
        <v>11</v>
      </c>
      <c r="E1340" t="s">
        <v>553</v>
      </c>
      <c r="F1340" t="s">
        <v>8</v>
      </c>
      <c r="G1340" t="s">
        <v>5205</v>
      </c>
      <c r="H1340" t="s">
        <v>3431</v>
      </c>
      <c r="I1340" t="s">
        <v>8</v>
      </c>
      <c r="J1340" t="s">
        <v>3234</v>
      </c>
    </row>
    <row r="1341" spans="1:10" customFormat="1" x14ac:dyDescent="0.25">
      <c r="A1341" s="15" t="s">
        <v>2689</v>
      </c>
      <c r="B1341" t="s">
        <v>5206</v>
      </c>
      <c r="C1341" t="s">
        <v>8</v>
      </c>
      <c r="D1341" t="s">
        <v>1173</v>
      </c>
      <c r="E1341" t="s">
        <v>1167</v>
      </c>
      <c r="F1341" t="s">
        <v>8</v>
      </c>
      <c r="G1341" t="s">
        <v>8</v>
      </c>
      <c r="H1341" t="s">
        <v>8</v>
      </c>
      <c r="I1341" t="s">
        <v>8</v>
      </c>
      <c r="J1341" t="s">
        <v>8</v>
      </c>
    </row>
    <row r="1342" spans="1:10" customFormat="1" x14ac:dyDescent="0.25">
      <c r="A1342" s="15" t="s">
        <v>5207</v>
      </c>
      <c r="B1342" t="s">
        <v>5208</v>
      </c>
      <c r="C1342" t="s">
        <v>5209</v>
      </c>
      <c r="D1342" t="s">
        <v>11</v>
      </c>
      <c r="E1342" t="s">
        <v>553</v>
      </c>
      <c r="F1342" t="s">
        <v>3542</v>
      </c>
      <c r="G1342" t="s">
        <v>5210</v>
      </c>
      <c r="H1342" t="s">
        <v>4592</v>
      </c>
      <c r="I1342" t="s">
        <v>8</v>
      </c>
      <c r="J1342" t="s">
        <v>5211</v>
      </c>
    </row>
    <row r="1343" spans="1:10" customFormat="1" x14ac:dyDescent="0.25">
      <c r="A1343" s="15" t="s">
        <v>1440</v>
      </c>
      <c r="B1343" t="s">
        <v>5212</v>
      </c>
      <c r="C1343" t="s">
        <v>5213</v>
      </c>
      <c r="D1343" t="s">
        <v>13</v>
      </c>
      <c r="E1343" t="s">
        <v>19</v>
      </c>
      <c r="F1343" t="s">
        <v>8</v>
      </c>
      <c r="G1343" t="s">
        <v>8</v>
      </c>
      <c r="H1343" t="s">
        <v>8</v>
      </c>
      <c r="I1343" t="s">
        <v>8</v>
      </c>
      <c r="J1343" t="s">
        <v>951</v>
      </c>
    </row>
    <row r="1344" spans="1:10" customFormat="1" x14ac:dyDescent="0.25">
      <c r="A1344" s="15" t="s">
        <v>3235</v>
      </c>
      <c r="B1344" t="s">
        <v>5214</v>
      </c>
      <c r="C1344" t="s">
        <v>656</v>
      </c>
      <c r="D1344" t="s">
        <v>11</v>
      </c>
      <c r="E1344" t="s">
        <v>553</v>
      </c>
      <c r="F1344" t="s">
        <v>8</v>
      </c>
      <c r="G1344" t="s">
        <v>5215</v>
      </c>
      <c r="H1344" t="s">
        <v>3431</v>
      </c>
      <c r="I1344" t="s">
        <v>8</v>
      </c>
      <c r="J1344" t="s">
        <v>3236</v>
      </c>
    </row>
    <row r="1345" spans="1:10" customFormat="1" x14ac:dyDescent="0.25">
      <c r="A1345" s="15" t="s">
        <v>1441</v>
      </c>
      <c r="B1345" t="s">
        <v>5216</v>
      </c>
      <c r="C1345" t="s">
        <v>8</v>
      </c>
      <c r="D1345" t="s">
        <v>11</v>
      </c>
      <c r="E1345" t="s">
        <v>19</v>
      </c>
      <c r="F1345" t="s">
        <v>8</v>
      </c>
      <c r="G1345" t="s">
        <v>8</v>
      </c>
      <c r="H1345" t="s">
        <v>8</v>
      </c>
      <c r="I1345" t="s">
        <v>8</v>
      </c>
      <c r="J1345" t="s">
        <v>8</v>
      </c>
    </row>
    <row r="1346" spans="1:10" customFormat="1" x14ac:dyDescent="0.25">
      <c r="A1346" s="15" t="s">
        <v>1442</v>
      </c>
      <c r="B1346" t="s">
        <v>5217</v>
      </c>
      <c r="C1346" t="s">
        <v>8</v>
      </c>
      <c r="D1346" t="s">
        <v>15</v>
      </c>
      <c r="E1346" t="s">
        <v>19</v>
      </c>
      <c r="F1346" t="s">
        <v>8</v>
      </c>
      <c r="G1346" t="s">
        <v>8</v>
      </c>
      <c r="H1346" t="s">
        <v>8</v>
      </c>
      <c r="I1346" t="s">
        <v>8</v>
      </c>
      <c r="J1346" t="s">
        <v>8</v>
      </c>
    </row>
    <row r="1347" spans="1:10" customFormat="1" x14ac:dyDescent="0.25">
      <c r="A1347" s="15" t="s">
        <v>1443</v>
      </c>
      <c r="B1347" t="s">
        <v>5218</v>
      </c>
      <c r="C1347" t="s">
        <v>8</v>
      </c>
      <c r="D1347" t="s">
        <v>13</v>
      </c>
      <c r="E1347" t="s">
        <v>19</v>
      </c>
      <c r="F1347" t="s">
        <v>8</v>
      </c>
      <c r="G1347" t="s">
        <v>8</v>
      </c>
      <c r="H1347" t="s">
        <v>8</v>
      </c>
      <c r="I1347" t="s">
        <v>8</v>
      </c>
      <c r="J1347" t="s">
        <v>8</v>
      </c>
    </row>
    <row r="1348" spans="1:10" customFormat="1" x14ac:dyDescent="0.25">
      <c r="A1348" s="15" t="s">
        <v>1444</v>
      </c>
      <c r="B1348" t="s">
        <v>5219</v>
      </c>
      <c r="C1348" t="s">
        <v>8</v>
      </c>
      <c r="D1348" t="s">
        <v>11</v>
      </c>
      <c r="E1348" t="s">
        <v>19</v>
      </c>
      <c r="F1348" t="s">
        <v>8</v>
      </c>
      <c r="G1348" t="s">
        <v>8</v>
      </c>
      <c r="H1348" t="s">
        <v>5220</v>
      </c>
      <c r="I1348" t="s">
        <v>8</v>
      </c>
      <c r="J1348" t="s">
        <v>8</v>
      </c>
    </row>
    <row r="1349" spans="1:10" customFormat="1" x14ac:dyDescent="0.25">
      <c r="A1349" s="15" t="s">
        <v>1445</v>
      </c>
      <c r="B1349" t="s">
        <v>5221</v>
      </c>
      <c r="C1349" t="s">
        <v>952</v>
      </c>
      <c r="D1349" t="s">
        <v>11</v>
      </c>
      <c r="E1349" t="s">
        <v>19</v>
      </c>
      <c r="F1349" t="s">
        <v>8</v>
      </c>
      <c r="G1349" t="s">
        <v>8</v>
      </c>
      <c r="H1349" t="s">
        <v>8</v>
      </c>
      <c r="I1349" t="s">
        <v>5222</v>
      </c>
      <c r="J1349" t="s">
        <v>8</v>
      </c>
    </row>
    <row r="1350" spans="1:10" customFormat="1" x14ac:dyDescent="0.25">
      <c r="A1350" s="15" t="s">
        <v>1446</v>
      </c>
      <c r="B1350" t="s">
        <v>5223</v>
      </c>
      <c r="C1350" t="s">
        <v>8</v>
      </c>
      <c r="D1350" t="s">
        <v>16</v>
      </c>
      <c r="E1350" t="s">
        <v>19</v>
      </c>
      <c r="F1350" t="s">
        <v>8</v>
      </c>
      <c r="G1350" t="s">
        <v>8</v>
      </c>
      <c r="H1350" t="s">
        <v>8</v>
      </c>
      <c r="I1350" t="s">
        <v>8</v>
      </c>
      <c r="J1350" t="s">
        <v>953</v>
      </c>
    </row>
    <row r="1351" spans="1:10" customFormat="1" x14ac:dyDescent="0.25">
      <c r="A1351" s="15" t="s">
        <v>1447</v>
      </c>
      <c r="B1351" t="s">
        <v>5224</v>
      </c>
      <c r="C1351" t="s">
        <v>8</v>
      </c>
      <c r="D1351" t="s">
        <v>17</v>
      </c>
      <c r="E1351" t="s">
        <v>19</v>
      </c>
      <c r="F1351" t="s">
        <v>8</v>
      </c>
      <c r="G1351" t="s">
        <v>8</v>
      </c>
      <c r="H1351" t="s">
        <v>8</v>
      </c>
      <c r="I1351" t="s">
        <v>8</v>
      </c>
      <c r="J1351" t="s">
        <v>953</v>
      </c>
    </row>
    <row r="1352" spans="1:10" customFormat="1" x14ac:dyDescent="0.25">
      <c r="A1352" s="15" t="s">
        <v>2549</v>
      </c>
      <c r="B1352" t="s">
        <v>5225</v>
      </c>
      <c r="C1352" t="s">
        <v>552</v>
      </c>
      <c r="D1352" t="s">
        <v>11</v>
      </c>
      <c r="E1352" t="s">
        <v>553</v>
      </c>
      <c r="F1352" t="s">
        <v>8</v>
      </c>
      <c r="G1352" t="s">
        <v>567</v>
      </c>
      <c r="H1352" t="s">
        <v>554</v>
      </c>
      <c r="I1352" t="s">
        <v>8</v>
      </c>
      <c r="J1352" t="s">
        <v>568</v>
      </c>
    </row>
    <row r="1353" spans="1:10" customFormat="1" x14ac:dyDescent="0.25">
      <c r="A1353" s="15" t="s">
        <v>1448</v>
      </c>
      <c r="B1353" t="s">
        <v>5226</v>
      </c>
      <c r="C1353" t="s">
        <v>8</v>
      </c>
      <c r="D1353" t="s">
        <v>11</v>
      </c>
      <c r="E1353" t="s">
        <v>19</v>
      </c>
      <c r="F1353" t="s">
        <v>8</v>
      </c>
      <c r="G1353" t="s">
        <v>8</v>
      </c>
      <c r="H1353" t="s">
        <v>8</v>
      </c>
      <c r="I1353" t="s">
        <v>8</v>
      </c>
      <c r="J1353" t="s">
        <v>956</v>
      </c>
    </row>
    <row r="1354" spans="1:10" customFormat="1" x14ac:dyDescent="0.25">
      <c r="A1354" s="15" t="s">
        <v>1449</v>
      </c>
      <c r="B1354" t="s">
        <v>5227</v>
      </c>
      <c r="C1354" t="s">
        <v>957</v>
      </c>
      <c r="D1354" t="s">
        <v>11</v>
      </c>
      <c r="E1354" t="s">
        <v>19</v>
      </c>
      <c r="F1354" t="s">
        <v>8</v>
      </c>
      <c r="G1354" t="s">
        <v>8</v>
      </c>
      <c r="H1354" t="s">
        <v>8</v>
      </c>
      <c r="I1354" t="s">
        <v>5228</v>
      </c>
      <c r="J1354" t="s">
        <v>958</v>
      </c>
    </row>
    <row r="1355" spans="1:10" customFormat="1" x14ac:dyDescent="0.25">
      <c r="A1355" s="15" t="s">
        <v>2550</v>
      </c>
      <c r="B1355" t="s">
        <v>5229</v>
      </c>
      <c r="C1355" t="s">
        <v>5230</v>
      </c>
      <c r="D1355" t="s">
        <v>11</v>
      </c>
      <c r="E1355" t="s">
        <v>553</v>
      </c>
      <c r="F1355" t="s">
        <v>8</v>
      </c>
      <c r="G1355" t="s">
        <v>5231</v>
      </c>
      <c r="H1355" t="s">
        <v>3431</v>
      </c>
      <c r="I1355" t="s">
        <v>8</v>
      </c>
      <c r="J1355" t="s">
        <v>5232</v>
      </c>
    </row>
    <row r="1356" spans="1:10" customFormat="1" x14ac:dyDescent="0.25">
      <c r="A1356" s="15" t="s">
        <v>2466</v>
      </c>
      <c r="B1356" t="s">
        <v>5233</v>
      </c>
      <c r="C1356" t="s">
        <v>745</v>
      </c>
      <c r="D1356" t="s">
        <v>11</v>
      </c>
      <c r="E1356" t="s">
        <v>712</v>
      </c>
      <c r="F1356" t="s">
        <v>8</v>
      </c>
      <c r="G1356" t="s">
        <v>710</v>
      </c>
      <c r="H1356" t="s">
        <v>711</v>
      </c>
      <c r="I1356" t="s">
        <v>8</v>
      </c>
      <c r="J1356" t="s">
        <v>8</v>
      </c>
    </row>
    <row r="1357" spans="1:10" customFormat="1" x14ac:dyDescent="0.25">
      <c r="A1357" s="15" t="s">
        <v>2258</v>
      </c>
      <c r="B1357" t="s">
        <v>5234</v>
      </c>
      <c r="C1357" t="s">
        <v>8</v>
      </c>
      <c r="D1357" t="s">
        <v>176</v>
      </c>
      <c r="E1357" t="s">
        <v>1041</v>
      </c>
      <c r="F1357" t="s">
        <v>8</v>
      </c>
      <c r="G1357" t="s">
        <v>1135</v>
      </c>
      <c r="H1357" t="s">
        <v>8</v>
      </c>
      <c r="I1357" t="s">
        <v>8</v>
      </c>
      <c r="J1357" t="s">
        <v>1136</v>
      </c>
    </row>
    <row r="1358" spans="1:10" customFormat="1" x14ac:dyDescent="0.25">
      <c r="A1358" s="15" t="s">
        <v>2259</v>
      </c>
      <c r="B1358" t="s">
        <v>5235</v>
      </c>
      <c r="C1358" t="s">
        <v>8</v>
      </c>
      <c r="D1358" t="s">
        <v>1057</v>
      </c>
      <c r="E1358" t="s">
        <v>1041</v>
      </c>
      <c r="F1358" t="s">
        <v>8</v>
      </c>
      <c r="G1358" t="s">
        <v>1135</v>
      </c>
      <c r="H1358" t="s">
        <v>8</v>
      </c>
      <c r="I1358" t="s">
        <v>8</v>
      </c>
      <c r="J1358" t="s">
        <v>1136</v>
      </c>
    </row>
    <row r="1359" spans="1:10" customFormat="1" x14ac:dyDescent="0.25">
      <c r="A1359" s="15" t="s">
        <v>2260</v>
      </c>
      <c r="B1359" t="s">
        <v>5236</v>
      </c>
      <c r="C1359" t="s">
        <v>8</v>
      </c>
      <c r="D1359" t="s">
        <v>179</v>
      </c>
      <c r="E1359" t="s">
        <v>1041</v>
      </c>
      <c r="F1359" t="s">
        <v>8</v>
      </c>
      <c r="G1359" t="s">
        <v>1135</v>
      </c>
      <c r="H1359" t="s">
        <v>8</v>
      </c>
      <c r="I1359" t="s">
        <v>8</v>
      </c>
      <c r="J1359" t="s">
        <v>1136</v>
      </c>
    </row>
    <row r="1360" spans="1:10" customFormat="1" x14ac:dyDescent="0.25">
      <c r="A1360" s="15" t="s">
        <v>2261</v>
      </c>
      <c r="B1360" t="s">
        <v>5237</v>
      </c>
      <c r="C1360" t="s">
        <v>8</v>
      </c>
      <c r="D1360" t="s">
        <v>1082</v>
      </c>
      <c r="E1360" t="s">
        <v>1041</v>
      </c>
      <c r="F1360" t="s">
        <v>8</v>
      </c>
      <c r="G1360" t="s">
        <v>1135</v>
      </c>
      <c r="H1360" t="s">
        <v>8</v>
      </c>
      <c r="I1360" t="s">
        <v>8</v>
      </c>
      <c r="J1360" t="s">
        <v>1136</v>
      </c>
    </row>
    <row r="1361" spans="1:10" customFormat="1" x14ac:dyDescent="0.25">
      <c r="A1361" s="15" t="s">
        <v>2262</v>
      </c>
      <c r="B1361" t="s">
        <v>5238</v>
      </c>
      <c r="C1361" t="s">
        <v>8</v>
      </c>
      <c r="D1361" t="s">
        <v>1070</v>
      </c>
      <c r="E1361" t="s">
        <v>1041</v>
      </c>
      <c r="F1361" t="s">
        <v>8</v>
      </c>
      <c r="G1361" t="s">
        <v>1135</v>
      </c>
      <c r="H1361" t="s">
        <v>8</v>
      </c>
      <c r="I1361" t="s">
        <v>8</v>
      </c>
      <c r="J1361" t="s">
        <v>1136</v>
      </c>
    </row>
    <row r="1362" spans="1:10" customFormat="1" x14ac:dyDescent="0.25">
      <c r="A1362" s="15" t="s">
        <v>2263</v>
      </c>
      <c r="B1362" t="s">
        <v>5239</v>
      </c>
      <c r="C1362" t="s">
        <v>8</v>
      </c>
      <c r="D1362" t="s">
        <v>256</v>
      </c>
      <c r="E1362" t="s">
        <v>1041</v>
      </c>
      <c r="F1362" t="s">
        <v>8</v>
      </c>
      <c r="G1362" t="s">
        <v>1135</v>
      </c>
      <c r="H1362" t="s">
        <v>8</v>
      </c>
      <c r="I1362" t="s">
        <v>8</v>
      </c>
      <c r="J1362" t="s">
        <v>1136</v>
      </c>
    </row>
    <row r="1363" spans="1:10" customFormat="1" x14ac:dyDescent="0.25">
      <c r="A1363" s="15" t="s">
        <v>2264</v>
      </c>
      <c r="B1363" t="s">
        <v>5240</v>
      </c>
      <c r="C1363" t="s">
        <v>8</v>
      </c>
      <c r="D1363" t="s">
        <v>11</v>
      </c>
      <c r="E1363" t="s">
        <v>1041</v>
      </c>
      <c r="F1363" t="s">
        <v>8</v>
      </c>
      <c r="G1363" t="s">
        <v>1135</v>
      </c>
      <c r="H1363" t="s">
        <v>8</v>
      </c>
      <c r="I1363" t="s">
        <v>8</v>
      </c>
      <c r="J1363" t="s">
        <v>1136</v>
      </c>
    </row>
    <row r="1364" spans="1:10" customFormat="1" x14ac:dyDescent="0.25">
      <c r="A1364" s="15" t="s">
        <v>2265</v>
      </c>
      <c r="B1364" t="s">
        <v>5241</v>
      </c>
      <c r="C1364" t="s">
        <v>8</v>
      </c>
      <c r="D1364" t="s">
        <v>1055</v>
      </c>
      <c r="E1364" t="s">
        <v>1041</v>
      </c>
      <c r="F1364" t="s">
        <v>8</v>
      </c>
      <c r="G1364" t="s">
        <v>5242</v>
      </c>
      <c r="H1364" t="s">
        <v>5243</v>
      </c>
      <c r="I1364" t="s">
        <v>8</v>
      </c>
      <c r="J1364" t="s">
        <v>1137</v>
      </c>
    </row>
    <row r="1365" spans="1:10" customFormat="1" x14ac:dyDescent="0.25">
      <c r="A1365" s="15" t="s">
        <v>2266</v>
      </c>
      <c r="B1365" t="s">
        <v>5244</v>
      </c>
      <c r="C1365" t="s">
        <v>8</v>
      </c>
      <c r="D1365" t="s">
        <v>198</v>
      </c>
      <c r="E1365" t="s">
        <v>1041</v>
      </c>
      <c r="F1365" t="s">
        <v>8</v>
      </c>
      <c r="G1365" t="s">
        <v>5242</v>
      </c>
      <c r="H1365" t="s">
        <v>5243</v>
      </c>
      <c r="I1365" t="s">
        <v>8</v>
      </c>
      <c r="J1365" t="s">
        <v>1137</v>
      </c>
    </row>
    <row r="1366" spans="1:10" customFormat="1" x14ac:dyDescent="0.25">
      <c r="A1366" s="15" t="s">
        <v>2267</v>
      </c>
      <c r="B1366" t="s">
        <v>5245</v>
      </c>
      <c r="C1366" t="s">
        <v>8</v>
      </c>
      <c r="D1366" t="s">
        <v>328</v>
      </c>
      <c r="E1366" t="s">
        <v>1041</v>
      </c>
      <c r="F1366" t="s">
        <v>8</v>
      </c>
      <c r="G1366" t="s">
        <v>5242</v>
      </c>
      <c r="H1366" t="s">
        <v>5243</v>
      </c>
      <c r="I1366" t="s">
        <v>8</v>
      </c>
      <c r="J1366" t="s">
        <v>1137</v>
      </c>
    </row>
    <row r="1367" spans="1:10" customFormat="1" x14ac:dyDescent="0.25">
      <c r="A1367" s="15" t="s">
        <v>2268</v>
      </c>
      <c r="B1367" t="s">
        <v>5246</v>
      </c>
      <c r="C1367" t="s">
        <v>8</v>
      </c>
      <c r="D1367" t="s">
        <v>1043</v>
      </c>
      <c r="E1367" t="s">
        <v>1041</v>
      </c>
      <c r="F1367" t="s">
        <v>8</v>
      </c>
      <c r="G1367" t="s">
        <v>1138</v>
      </c>
      <c r="H1367" t="s">
        <v>5247</v>
      </c>
      <c r="I1367" t="s">
        <v>8</v>
      </c>
      <c r="J1367" t="s">
        <v>1139</v>
      </c>
    </row>
    <row r="1368" spans="1:10" customFormat="1" x14ac:dyDescent="0.25">
      <c r="A1368" s="15" t="s">
        <v>2269</v>
      </c>
      <c r="B1368" t="s">
        <v>5248</v>
      </c>
      <c r="C1368" t="s">
        <v>8</v>
      </c>
      <c r="D1368" t="s">
        <v>1044</v>
      </c>
      <c r="E1368" t="s">
        <v>1041</v>
      </c>
      <c r="F1368" t="s">
        <v>8</v>
      </c>
      <c r="G1368" t="s">
        <v>1138</v>
      </c>
      <c r="H1368" t="s">
        <v>5247</v>
      </c>
      <c r="I1368" t="s">
        <v>8</v>
      </c>
      <c r="J1368" t="s">
        <v>1139</v>
      </c>
    </row>
    <row r="1369" spans="1:10" customFormat="1" x14ac:dyDescent="0.25">
      <c r="A1369" s="15" t="s">
        <v>2270</v>
      </c>
      <c r="B1369" t="s">
        <v>5249</v>
      </c>
      <c r="C1369" t="s">
        <v>8</v>
      </c>
      <c r="D1369" t="s">
        <v>1046</v>
      </c>
      <c r="E1369" t="s">
        <v>1041</v>
      </c>
      <c r="F1369" t="s">
        <v>8</v>
      </c>
      <c r="G1369" t="s">
        <v>1138</v>
      </c>
      <c r="H1369" t="s">
        <v>5247</v>
      </c>
      <c r="I1369" t="s">
        <v>8</v>
      </c>
      <c r="J1369" t="s">
        <v>1139</v>
      </c>
    </row>
    <row r="1370" spans="1:10" customFormat="1" x14ac:dyDescent="0.25">
      <c r="A1370" s="15" t="s">
        <v>2271</v>
      </c>
      <c r="B1370" t="s">
        <v>5250</v>
      </c>
      <c r="C1370" t="s">
        <v>8</v>
      </c>
      <c r="D1370" t="s">
        <v>1057</v>
      </c>
      <c r="E1370" t="s">
        <v>1041</v>
      </c>
      <c r="F1370" t="s">
        <v>8</v>
      </c>
      <c r="G1370" t="s">
        <v>1138</v>
      </c>
      <c r="H1370" t="s">
        <v>5247</v>
      </c>
      <c r="I1370" t="s">
        <v>8</v>
      </c>
      <c r="J1370" t="s">
        <v>1139</v>
      </c>
    </row>
    <row r="1371" spans="1:10" customFormat="1" x14ac:dyDescent="0.25">
      <c r="A1371" s="15" t="s">
        <v>2272</v>
      </c>
      <c r="B1371" t="s">
        <v>5251</v>
      </c>
      <c r="C1371" t="s">
        <v>8</v>
      </c>
      <c r="D1371" t="s">
        <v>1058</v>
      </c>
      <c r="E1371" t="s">
        <v>1041</v>
      </c>
      <c r="F1371" t="s">
        <v>8</v>
      </c>
      <c r="G1371" t="s">
        <v>1138</v>
      </c>
      <c r="H1371" t="s">
        <v>5247</v>
      </c>
      <c r="I1371" t="s">
        <v>8</v>
      </c>
      <c r="J1371" t="s">
        <v>1139</v>
      </c>
    </row>
    <row r="1372" spans="1:10" customFormat="1" x14ac:dyDescent="0.25">
      <c r="A1372" s="15" t="s">
        <v>2273</v>
      </c>
      <c r="B1372" t="s">
        <v>5252</v>
      </c>
      <c r="C1372" t="s">
        <v>8</v>
      </c>
      <c r="D1372" t="s">
        <v>1059</v>
      </c>
      <c r="E1372" t="s">
        <v>1041</v>
      </c>
      <c r="F1372" t="s">
        <v>8</v>
      </c>
      <c r="G1372" t="s">
        <v>1138</v>
      </c>
      <c r="H1372" t="s">
        <v>5247</v>
      </c>
      <c r="I1372" t="s">
        <v>8</v>
      </c>
      <c r="J1372" t="s">
        <v>1139</v>
      </c>
    </row>
    <row r="1373" spans="1:10" customFormat="1" x14ac:dyDescent="0.25">
      <c r="A1373" s="15" t="s">
        <v>2274</v>
      </c>
      <c r="B1373" t="s">
        <v>5253</v>
      </c>
      <c r="C1373" t="s">
        <v>8</v>
      </c>
      <c r="D1373" t="s">
        <v>1060</v>
      </c>
      <c r="E1373" t="s">
        <v>1041</v>
      </c>
      <c r="F1373" t="s">
        <v>8</v>
      </c>
      <c r="G1373" t="s">
        <v>1138</v>
      </c>
      <c r="H1373" t="s">
        <v>5247</v>
      </c>
      <c r="I1373" t="s">
        <v>8</v>
      </c>
      <c r="J1373" t="s">
        <v>1139</v>
      </c>
    </row>
    <row r="1374" spans="1:10" customFormat="1" x14ac:dyDescent="0.25">
      <c r="A1374" s="15" t="s">
        <v>2275</v>
      </c>
      <c r="B1374" t="s">
        <v>5254</v>
      </c>
      <c r="C1374" t="s">
        <v>8</v>
      </c>
      <c r="D1374" t="s">
        <v>1061</v>
      </c>
      <c r="E1374" t="s">
        <v>1041</v>
      </c>
      <c r="F1374" t="s">
        <v>8</v>
      </c>
      <c r="G1374" t="s">
        <v>1138</v>
      </c>
      <c r="H1374" t="s">
        <v>5247</v>
      </c>
      <c r="I1374" t="s">
        <v>8</v>
      </c>
      <c r="J1374" t="s">
        <v>1139</v>
      </c>
    </row>
    <row r="1375" spans="1:10" customFormat="1" x14ac:dyDescent="0.25">
      <c r="A1375" s="15" t="s">
        <v>2276</v>
      </c>
      <c r="B1375" t="s">
        <v>5255</v>
      </c>
      <c r="C1375" t="s">
        <v>8</v>
      </c>
      <c r="D1375" t="s">
        <v>1062</v>
      </c>
      <c r="E1375" t="s">
        <v>1041</v>
      </c>
      <c r="F1375" t="s">
        <v>8</v>
      </c>
      <c r="G1375" t="s">
        <v>1138</v>
      </c>
      <c r="H1375" t="s">
        <v>5247</v>
      </c>
      <c r="I1375" t="s">
        <v>8</v>
      </c>
      <c r="J1375" t="s">
        <v>1139</v>
      </c>
    </row>
    <row r="1376" spans="1:10" customFormat="1" x14ac:dyDescent="0.25">
      <c r="A1376" s="15" t="s">
        <v>2277</v>
      </c>
      <c r="B1376" t="s">
        <v>5256</v>
      </c>
      <c r="C1376" t="s">
        <v>8</v>
      </c>
      <c r="D1376" t="s">
        <v>1063</v>
      </c>
      <c r="E1376" t="s">
        <v>1041</v>
      </c>
      <c r="F1376" t="s">
        <v>8</v>
      </c>
      <c r="G1376" t="s">
        <v>1138</v>
      </c>
      <c r="H1376" t="s">
        <v>5247</v>
      </c>
      <c r="I1376" t="s">
        <v>8</v>
      </c>
      <c r="J1376" t="s">
        <v>1139</v>
      </c>
    </row>
    <row r="1377" spans="1:10" customFormat="1" x14ac:dyDescent="0.25">
      <c r="A1377" s="15" t="s">
        <v>2278</v>
      </c>
      <c r="B1377" t="s">
        <v>5257</v>
      </c>
      <c r="C1377" t="s">
        <v>8</v>
      </c>
      <c r="D1377" t="s">
        <v>1064</v>
      </c>
      <c r="E1377" t="s">
        <v>1041</v>
      </c>
      <c r="F1377" t="s">
        <v>8</v>
      </c>
      <c r="G1377" t="s">
        <v>1138</v>
      </c>
      <c r="H1377" t="s">
        <v>5247</v>
      </c>
      <c r="I1377" t="s">
        <v>8</v>
      </c>
      <c r="J1377" t="s">
        <v>1139</v>
      </c>
    </row>
    <row r="1378" spans="1:10" customFormat="1" x14ac:dyDescent="0.25">
      <c r="A1378" s="15" t="s">
        <v>2279</v>
      </c>
      <c r="B1378" t="s">
        <v>5258</v>
      </c>
      <c r="C1378" t="s">
        <v>8</v>
      </c>
      <c r="D1378" t="s">
        <v>1066</v>
      </c>
      <c r="E1378" t="s">
        <v>1041</v>
      </c>
      <c r="F1378" t="s">
        <v>8</v>
      </c>
      <c r="G1378" t="s">
        <v>1138</v>
      </c>
      <c r="H1378" t="s">
        <v>5247</v>
      </c>
      <c r="I1378" t="s">
        <v>8</v>
      </c>
      <c r="J1378" t="s">
        <v>1139</v>
      </c>
    </row>
    <row r="1379" spans="1:10" customFormat="1" x14ac:dyDescent="0.25">
      <c r="A1379" s="15" t="s">
        <v>2280</v>
      </c>
      <c r="B1379" t="s">
        <v>5259</v>
      </c>
      <c r="C1379" t="s">
        <v>8</v>
      </c>
      <c r="D1379" t="s">
        <v>1067</v>
      </c>
      <c r="E1379" t="s">
        <v>1041</v>
      </c>
      <c r="F1379" t="s">
        <v>8</v>
      </c>
      <c r="G1379" t="s">
        <v>1138</v>
      </c>
      <c r="H1379" t="s">
        <v>5247</v>
      </c>
      <c r="I1379" t="s">
        <v>8</v>
      </c>
      <c r="J1379" t="s">
        <v>1139</v>
      </c>
    </row>
    <row r="1380" spans="1:10" customFormat="1" x14ac:dyDescent="0.25">
      <c r="A1380" s="15" t="s">
        <v>2281</v>
      </c>
      <c r="B1380" t="s">
        <v>5260</v>
      </c>
      <c r="C1380" t="s">
        <v>8</v>
      </c>
      <c r="D1380" t="s">
        <v>179</v>
      </c>
      <c r="E1380" t="s">
        <v>1041</v>
      </c>
      <c r="F1380" t="s">
        <v>8</v>
      </c>
      <c r="G1380" t="s">
        <v>1138</v>
      </c>
      <c r="H1380" t="s">
        <v>5247</v>
      </c>
      <c r="I1380" t="s">
        <v>8</v>
      </c>
      <c r="J1380" t="s">
        <v>1139</v>
      </c>
    </row>
    <row r="1381" spans="1:10" customFormat="1" x14ac:dyDescent="0.25">
      <c r="A1381" s="15" t="s">
        <v>2282</v>
      </c>
      <c r="B1381" t="s">
        <v>5261</v>
      </c>
      <c r="C1381" t="s">
        <v>8</v>
      </c>
      <c r="D1381" t="s">
        <v>1108</v>
      </c>
      <c r="E1381" t="s">
        <v>1041</v>
      </c>
      <c r="F1381" t="s">
        <v>8</v>
      </c>
      <c r="G1381" t="s">
        <v>1138</v>
      </c>
      <c r="H1381" t="s">
        <v>5247</v>
      </c>
      <c r="I1381" t="s">
        <v>8</v>
      </c>
      <c r="J1381" t="s">
        <v>1139</v>
      </c>
    </row>
    <row r="1382" spans="1:10" customFormat="1" x14ac:dyDescent="0.25">
      <c r="A1382" s="15" t="s">
        <v>2283</v>
      </c>
      <c r="B1382" t="s">
        <v>5262</v>
      </c>
      <c r="C1382" t="s">
        <v>8</v>
      </c>
      <c r="D1382" t="s">
        <v>1068</v>
      </c>
      <c r="E1382" t="s">
        <v>1041</v>
      </c>
      <c r="F1382" t="s">
        <v>8</v>
      </c>
      <c r="G1382" t="s">
        <v>1138</v>
      </c>
      <c r="H1382" t="s">
        <v>5247</v>
      </c>
      <c r="I1382" t="s">
        <v>8</v>
      </c>
      <c r="J1382" t="s">
        <v>1139</v>
      </c>
    </row>
    <row r="1383" spans="1:10" customFormat="1" x14ac:dyDescent="0.25">
      <c r="A1383" s="15" t="s">
        <v>2284</v>
      </c>
      <c r="B1383" t="s">
        <v>5263</v>
      </c>
      <c r="C1383" t="s">
        <v>8</v>
      </c>
      <c r="D1383" t="s">
        <v>1082</v>
      </c>
      <c r="E1383" t="s">
        <v>1041</v>
      </c>
      <c r="F1383" t="s">
        <v>8</v>
      </c>
      <c r="G1383" t="s">
        <v>1138</v>
      </c>
      <c r="H1383" t="s">
        <v>5247</v>
      </c>
      <c r="I1383" t="s">
        <v>8</v>
      </c>
      <c r="J1383" t="s">
        <v>1139</v>
      </c>
    </row>
    <row r="1384" spans="1:10" customFormat="1" x14ac:dyDescent="0.25">
      <c r="A1384" s="15" t="s">
        <v>2285</v>
      </c>
      <c r="B1384" t="s">
        <v>5264</v>
      </c>
      <c r="C1384" t="s">
        <v>8</v>
      </c>
      <c r="D1384" t="s">
        <v>1071</v>
      </c>
      <c r="E1384" t="s">
        <v>1041</v>
      </c>
      <c r="F1384" t="s">
        <v>8</v>
      </c>
      <c r="G1384" t="s">
        <v>1138</v>
      </c>
      <c r="H1384" t="s">
        <v>5247</v>
      </c>
      <c r="I1384" t="s">
        <v>8</v>
      </c>
      <c r="J1384" t="s">
        <v>1139</v>
      </c>
    </row>
    <row r="1385" spans="1:10" customFormat="1" x14ac:dyDescent="0.25">
      <c r="A1385" s="15" t="s">
        <v>2286</v>
      </c>
      <c r="B1385" t="s">
        <v>5265</v>
      </c>
      <c r="C1385" t="s">
        <v>8</v>
      </c>
      <c r="D1385" t="s">
        <v>24</v>
      </c>
      <c r="E1385" t="s">
        <v>1041</v>
      </c>
      <c r="F1385" t="s">
        <v>8</v>
      </c>
      <c r="G1385" t="s">
        <v>1138</v>
      </c>
      <c r="H1385" t="s">
        <v>5247</v>
      </c>
      <c r="I1385" t="s">
        <v>8</v>
      </c>
      <c r="J1385" t="s">
        <v>1139</v>
      </c>
    </row>
    <row r="1386" spans="1:10" customFormat="1" x14ac:dyDescent="0.25">
      <c r="A1386" s="15" t="s">
        <v>2287</v>
      </c>
      <c r="B1386" t="s">
        <v>5266</v>
      </c>
      <c r="C1386" t="s">
        <v>8</v>
      </c>
      <c r="D1386" t="s">
        <v>11</v>
      </c>
      <c r="E1386" t="s">
        <v>1041</v>
      </c>
      <c r="F1386" t="s">
        <v>8</v>
      </c>
      <c r="G1386" t="s">
        <v>1138</v>
      </c>
      <c r="H1386" t="s">
        <v>5247</v>
      </c>
      <c r="I1386" t="s">
        <v>8</v>
      </c>
      <c r="J1386" t="s">
        <v>1139</v>
      </c>
    </row>
    <row r="1387" spans="1:10" customFormat="1" x14ac:dyDescent="0.25">
      <c r="A1387" s="15" t="s">
        <v>2288</v>
      </c>
      <c r="B1387" t="s">
        <v>5267</v>
      </c>
      <c r="C1387" t="s">
        <v>8</v>
      </c>
      <c r="D1387" t="s">
        <v>1114</v>
      </c>
      <c r="E1387" t="s">
        <v>1041</v>
      </c>
      <c r="F1387" t="s">
        <v>8</v>
      </c>
      <c r="G1387" t="s">
        <v>1138</v>
      </c>
      <c r="H1387" t="s">
        <v>5247</v>
      </c>
      <c r="I1387" t="s">
        <v>8</v>
      </c>
      <c r="J1387" t="s">
        <v>1139</v>
      </c>
    </row>
    <row r="1388" spans="1:10" customFormat="1" x14ac:dyDescent="0.25">
      <c r="A1388" s="15" t="s">
        <v>2289</v>
      </c>
      <c r="B1388" t="s">
        <v>5268</v>
      </c>
      <c r="C1388" t="s">
        <v>8</v>
      </c>
      <c r="D1388" t="s">
        <v>1115</v>
      </c>
      <c r="E1388" t="s">
        <v>1041</v>
      </c>
      <c r="F1388" t="s">
        <v>8</v>
      </c>
      <c r="G1388" t="s">
        <v>1138</v>
      </c>
      <c r="H1388" t="s">
        <v>5247</v>
      </c>
      <c r="I1388" t="s">
        <v>8</v>
      </c>
      <c r="J1388" t="s">
        <v>1139</v>
      </c>
    </row>
    <row r="1389" spans="1:10" customFormat="1" x14ac:dyDescent="0.25">
      <c r="A1389" s="15" t="s">
        <v>2290</v>
      </c>
      <c r="B1389" t="s">
        <v>5269</v>
      </c>
      <c r="C1389" t="s">
        <v>8</v>
      </c>
      <c r="D1389" t="s">
        <v>176</v>
      </c>
      <c r="E1389" t="s">
        <v>1041</v>
      </c>
      <c r="F1389" t="s">
        <v>8</v>
      </c>
      <c r="G1389" t="s">
        <v>5270</v>
      </c>
      <c r="H1389" t="s">
        <v>8</v>
      </c>
      <c r="I1389" t="s">
        <v>8</v>
      </c>
      <c r="J1389" t="s">
        <v>1112</v>
      </c>
    </row>
    <row r="1390" spans="1:10" customFormat="1" x14ac:dyDescent="0.25">
      <c r="A1390" s="15" t="s">
        <v>2291</v>
      </c>
      <c r="B1390" t="s">
        <v>5271</v>
      </c>
      <c r="C1390" t="s">
        <v>8</v>
      </c>
      <c r="D1390" t="s">
        <v>1057</v>
      </c>
      <c r="E1390" t="s">
        <v>1041</v>
      </c>
      <c r="F1390" t="s">
        <v>8</v>
      </c>
      <c r="G1390" t="s">
        <v>5270</v>
      </c>
      <c r="H1390" t="s">
        <v>8</v>
      </c>
      <c r="I1390" t="s">
        <v>8</v>
      </c>
      <c r="J1390" t="s">
        <v>1112</v>
      </c>
    </row>
    <row r="1391" spans="1:10" customFormat="1" x14ac:dyDescent="0.25">
      <c r="A1391" s="15" t="s">
        <v>2292</v>
      </c>
      <c r="B1391" t="s">
        <v>5272</v>
      </c>
      <c r="C1391" t="s">
        <v>8</v>
      </c>
      <c r="D1391" t="s">
        <v>1058</v>
      </c>
      <c r="E1391" t="s">
        <v>1041</v>
      </c>
      <c r="F1391" t="s">
        <v>8</v>
      </c>
      <c r="G1391" t="s">
        <v>5273</v>
      </c>
      <c r="H1391" t="s">
        <v>8</v>
      </c>
      <c r="I1391" t="s">
        <v>8</v>
      </c>
      <c r="J1391" t="s">
        <v>1112</v>
      </c>
    </row>
    <row r="1392" spans="1:10" customFormat="1" x14ac:dyDescent="0.25">
      <c r="A1392" s="15" t="s">
        <v>2293</v>
      </c>
      <c r="B1392" t="s">
        <v>5274</v>
      </c>
      <c r="C1392" t="s">
        <v>8</v>
      </c>
      <c r="D1392" t="s">
        <v>1059</v>
      </c>
      <c r="E1392" t="s">
        <v>1041</v>
      </c>
      <c r="F1392" t="s">
        <v>8</v>
      </c>
      <c r="G1392" t="s">
        <v>5273</v>
      </c>
      <c r="H1392" t="s">
        <v>8</v>
      </c>
      <c r="I1392" t="s">
        <v>8</v>
      </c>
      <c r="J1392" t="s">
        <v>1112</v>
      </c>
    </row>
    <row r="1393" spans="1:10" customFormat="1" x14ac:dyDescent="0.25">
      <c r="A1393" s="15" t="s">
        <v>2294</v>
      </c>
      <c r="B1393" t="s">
        <v>5275</v>
      </c>
      <c r="C1393" t="s">
        <v>8</v>
      </c>
      <c r="D1393" t="s">
        <v>1060</v>
      </c>
      <c r="E1393" t="s">
        <v>1041</v>
      </c>
      <c r="F1393" t="s">
        <v>8</v>
      </c>
      <c r="G1393" t="s">
        <v>5273</v>
      </c>
      <c r="H1393" t="s">
        <v>8</v>
      </c>
      <c r="I1393" t="s">
        <v>8</v>
      </c>
      <c r="J1393" t="s">
        <v>1112</v>
      </c>
    </row>
    <row r="1394" spans="1:10" customFormat="1" x14ac:dyDescent="0.25">
      <c r="A1394" s="15" t="s">
        <v>2295</v>
      </c>
      <c r="B1394" t="s">
        <v>5276</v>
      </c>
      <c r="C1394" t="s">
        <v>8</v>
      </c>
      <c r="D1394" t="s">
        <v>1061</v>
      </c>
      <c r="E1394" t="s">
        <v>1041</v>
      </c>
      <c r="F1394" t="s">
        <v>8</v>
      </c>
      <c r="G1394" t="s">
        <v>5273</v>
      </c>
      <c r="H1394" t="s">
        <v>8</v>
      </c>
      <c r="I1394" t="s">
        <v>8</v>
      </c>
      <c r="J1394" t="s">
        <v>1112</v>
      </c>
    </row>
    <row r="1395" spans="1:10" customFormat="1" x14ac:dyDescent="0.25">
      <c r="A1395" s="15" t="s">
        <v>2296</v>
      </c>
      <c r="B1395" t="s">
        <v>5277</v>
      </c>
      <c r="C1395" t="s">
        <v>8</v>
      </c>
      <c r="D1395" t="s">
        <v>1062</v>
      </c>
      <c r="E1395" t="s">
        <v>1041</v>
      </c>
      <c r="F1395" t="s">
        <v>8</v>
      </c>
      <c r="G1395" t="s">
        <v>5273</v>
      </c>
      <c r="H1395" t="s">
        <v>8</v>
      </c>
      <c r="I1395" t="s">
        <v>8</v>
      </c>
      <c r="J1395" t="s">
        <v>1112</v>
      </c>
    </row>
    <row r="1396" spans="1:10" customFormat="1" x14ac:dyDescent="0.25">
      <c r="A1396" s="15" t="s">
        <v>2297</v>
      </c>
      <c r="B1396" t="s">
        <v>5278</v>
      </c>
      <c r="C1396" t="s">
        <v>8</v>
      </c>
      <c r="D1396" t="s">
        <v>1063</v>
      </c>
      <c r="E1396" t="s">
        <v>1041</v>
      </c>
      <c r="F1396" t="s">
        <v>8</v>
      </c>
      <c r="G1396" t="s">
        <v>5273</v>
      </c>
      <c r="H1396" t="s">
        <v>8</v>
      </c>
      <c r="I1396" t="s">
        <v>8</v>
      </c>
      <c r="J1396" t="s">
        <v>1112</v>
      </c>
    </row>
    <row r="1397" spans="1:10" customFormat="1" x14ac:dyDescent="0.25">
      <c r="A1397" s="15" t="s">
        <v>2298</v>
      </c>
      <c r="B1397" t="s">
        <v>5279</v>
      </c>
      <c r="C1397" t="s">
        <v>8</v>
      </c>
      <c r="D1397" t="s">
        <v>1064</v>
      </c>
      <c r="E1397" t="s">
        <v>1041</v>
      </c>
      <c r="F1397" t="s">
        <v>8</v>
      </c>
      <c r="G1397" t="s">
        <v>5273</v>
      </c>
      <c r="H1397" t="s">
        <v>8</v>
      </c>
      <c r="I1397" t="s">
        <v>8</v>
      </c>
      <c r="J1397" t="s">
        <v>1112</v>
      </c>
    </row>
    <row r="1398" spans="1:10" customFormat="1" x14ac:dyDescent="0.25">
      <c r="A1398" s="15" t="s">
        <v>2299</v>
      </c>
      <c r="B1398" t="s">
        <v>5280</v>
      </c>
      <c r="C1398" t="s">
        <v>8</v>
      </c>
      <c r="D1398" t="s">
        <v>1066</v>
      </c>
      <c r="E1398" t="s">
        <v>1041</v>
      </c>
      <c r="F1398" t="s">
        <v>8</v>
      </c>
      <c r="G1398" t="s">
        <v>5273</v>
      </c>
      <c r="H1398" t="s">
        <v>8</v>
      </c>
      <c r="I1398" t="s">
        <v>8</v>
      </c>
      <c r="J1398" t="s">
        <v>1112</v>
      </c>
    </row>
    <row r="1399" spans="1:10" customFormat="1" x14ac:dyDescent="0.25">
      <c r="A1399" s="15" t="s">
        <v>2300</v>
      </c>
      <c r="B1399" t="s">
        <v>5281</v>
      </c>
      <c r="C1399" t="s">
        <v>8</v>
      </c>
      <c r="D1399" t="s">
        <v>1067</v>
      </c>
      <c r="E1399" t="s">
        <v>1041</v>
      </c>
      <c r="F1399" t="s">
        <v>8</v>
      </c>
      <c r="G1399" t="s">
        <v>5273</v>
      </c>
      <c r="H1399" t="s">
        <v>8</v>
      </c>
      <c r="I1399" t="s">
        <v>8</v>
      </c>
      <c r="J1399" t="s">
        <v>1112</v>
      </c>
    </row>
    <row r="1400" spans="1:10" customFormat="1" x14ac:dyDescent="0.25">
      <c r="A1400" s="15" t="s">
        <v>2301</v>
      </c>
      <c r="B1400" t="s">
        <v>5282</v>
      </c>
      <c r="C1400" t="s">
        <v>8</v>
      </c>
      <c r="D1400" t="s">
        <v>179</v>
      </c>
      <c r="E1400" t="s">
        <v>1041</v>
      </c>
      <c r="F1400" t="s">
        <v>8</v>
      </c>
      <c r="G1400" t="s">
        <v>5273</v>
      </c>
      <c r="H1400" t="s">
        <v>8</v>
      </c>
      <c r="I1400" t="s">
        <v>8</v>
      </c>
      <c r="J1400" t="s">
        <v>1112</v>
      </c>
    </row>
    <row r="1401" spans="1:10" customFormat="1" x14ac:dyDescent="0.25">
      <c r="A1401" s="15" t="s">
        <v>2302</v>
      </c>
      <c r="B1401" t="s">
        <v>5283</v>
      </c>
      <c r="C1401" t="s">
        <v>8</v>
      </c>
      <c r="D1401" t="s">
        <v>1079</v>
      </c>
      <c r="E1401" t="s">
        <v>1041</v>
      </c>
      <c r="F1401" t="s">
        <v>8</v>
      </c>
      <c r="G1401" t="s">
        <v>5273</v>
      </c>
      <c r="H1401" t="s">
        <v>8</v>
      </c>
      <c r="I1401" t="s">
        <v>8</v>
      </c>
      <c r="J1401" t="s">
        <v>1112</v>
      </c>
    </row>
    <row r="1402" spans="1:10" customFormat="1" x14ac:dyDescent="0.25">
      <c r="A1402" s="15" t="s">
        <v>2303</v>
      </c>
      <c r="B1402" t="s">
        <v>5284</v>
      </c>
      <c r="C1402" t="s">
        <v>8</v>
      </c>
      <c r="D1402" t="s">
        <v>1089</v>
      </c>
      <c r="E1402" t="s">
        <v>1041</v>
      </c>
      <c r="F1402" t="s">
        <v>8</v>
      </c>
      <c r="G1402" t="s">
        <v>5273</v>
      </c>
      <c r="H1402" t="s">
        <v>8</v>
      </c>
      <c r="I1402" t="s">
        <v>8</v>
      </c>
      <c r="J1402" t="s">
        <v>1112</v>
      </c>
    </row>
    <row r="1403" spans="1:10" customFormat="1" x14ac:dyDescent="0.25">
      <c r="A1403" s="15" t="s">
        <v>2304</v>
      </c>
      <c r="B1403" t="s">
        <v>5285</v>
      </c>
      <c r="C1403" t="s">
        <v>8</v>
      </c>
      <c r="D1403" t="s">
        <v>1081</v>
      </c>
      <c r="E1403" t="s">
        <v>1041</v>
      </c>
      <c r="F1403" t="s">
        <v>8</v>
      </c>
      <c r="G1403" t="s">
        <v>5273</v>
      </c>
      <c r="H1403" t="s">
        <v>8</v>
      </c>
      <c r="I1403" t="s">
        <v>8</v>
      </c>
      <c r="J1403" t="s">
        <v>1112</v>
      </c>
    </row>
    <row r="1404" spans="1:10" customFormat="1" x14ac:dyDescent="0.25">
      <c r="A1404" s="15" t="s">
        <v>2305</v>
      </c>
      <c r="B1404" t="s">
        <v>5286</v>
      </c>
      <c r="C1404" t="s">
        <v>8</v>
      </c>
      <c r="D1404" t="s">
        <v>1107</v>
      </c>
      <c r="E1404" t="s">
        <v>1041</v>
      </c>
      <c r="F1404" t="s">
        <v>8</v>
      </c>
      <c r="G1404" t="s">
        <v>5273</v>
      </c>
      <c r="H1404" t="s">
        <v>8</v>
      </c>
      <c r="I1404" t="s">
        <v>8</v>
      </c>
      <c r="J1404" t="s">
        <v>1112</v>
      </c>
    </row>
    <row r="1405" spans="1:10" customFormat="1" x14ac:dyDescent="0.25">
      <c r="A1405" s="15" t="s">
        <v>2306</v>
      </c>
      <c r="B1405" t="s">
        <v>5287</v>
      </c>
      <c r="C1405" t="s">
        <v>8</v>
      </c>
      <c r="D1405" t="s">
        <v>1069</v>
      </c>
      <c r="E1405" t="s">
        <v>1041</v>
      </c>
      <c r="F1405" t="s">
        <v>8</v>
      </c>
      <c r="G1405" t="s">
        <v>5273</v>
      </c>
      <c r="H1405" t="s">
        <v>8</v>
      </c>
      <c r="I1405" t="s">
        <v>8</v>
      </c>
      <c r="J1405" t="s">
        <v>1112</v>
      </c>
    </row>
    <row r="1406" spans="1:10" customFormat="1" x14ac:dyDescent="0.25">
      <c r="A1406" s="15" t="s">
        <v>2307</v>
      </c>
      <c r="B1406" t="s">
        <v>5288</v>
      </c>
      <c r="C1406" t="s">
        <v>8</v>
      </c>
      <c r="D1406" t="s">
        <v>1070</v>
      </c>
      <c r="E1406" t="s">
        <v>1041</v>
      </c>
      <c r="F1406" t="s">
        <v>8</v>
      </c>
      <c r="G1406" t="s">
        <v>5273</v>
      </c>
      <c r="H1406" t="s">
        <v>8</v>
      </c>
      <c r="I1406" t="s">
        <v>8</v>
      </c>
      <c r="J1406" t="s">
        <v>1112</v>
      </c>
    </row>
    <row r="1407" spans="1:10" customFormat="1" x14ac:dyDescent="0.25">
      <c r="A1407" s="15" t="s">
        <v>2308</v>
      </c>
      <c r="B1407" t="s">
        <v>5289</v>
      </c>
      <c r="C1407" t="s">
        <v>8</v>
      </c>
      <c r="D1407" t="s">
        <v>125</v>
      </c>
      <c r="E1407" t="s">
        <v>1041</v>
      </c>
      <c r="F1407" t="s">
        <v>8</v>
      </c>
      <c r="G1407" t="s">
        <v>5273</v>
      </c>
      <c r="H1407" t="s">
        <v>8</v>
      </c>
      <c r="I1407" t="s">
        <v>8</v>
      </c>
      <c r="J1407" t="s">
        <v>1112</v>
      </c>
    </row>
    <row r="1408" spans="1:10" customFormat="1" x14ac:dyDescent="0.25">
      <c r="A1408" s="15" t="s">
        <v>2309</v>
      </c>
      <c r="B1408" t="s">
        <v>5290</v>
      </c>
      <c r="C1408" t="s">
        <v>8</v>
      </c>
      <c r="D1408" t="s">
        <v>1091</v>
      </c>
      <c r="E1408" t="s">
        <v>1041</v>
      </c>
      <c r="F1408" t="s">
        <v>8</v>
      </c>
      <c r="G1408" t="s">
        <v>5273</v>
      </c>
      <c r="H1408" t="s">
        <v>8</v>
      </c>
      <c r="I1408" t="s">
        <v>8</v>
      </c>
      <c r="J1408" t="s">
        <v>1112</v>
      </c>
    </row>
    <row r="1409" spans="1:10" customFormat="1" x14ac:dyDescent="0.25">
      <c r="A1409" s="15" t="s">
        <v>2310</v>
      </c>
      <c r="B1409" t="s">
        <v>5291</v>
      </c>
      <c r="C1409" t="s">
        <v>8</v>
      </c>
      <c r="D1409" t="s">
        <v>24</v>
      </c>
      <c r="E1409" t="s">
        <v>1041</v>
      </c>
      <c r="F1409" t="s">
        <v>8</v>
      </c>
      <c r="G1409" t="s">
        <v>5273</v>
      </c>
      <c r="H1409" t="s">
        <v>8</v>
      </c>
      <c r="I1409" t="s">
        <v>8</v>
      </c>
      <c r="J1409" t="s">
        <v>1112</v>
      </c>
    </row>
    <row r="1410" spans="1:10" customFormat="1" x14ac:dyDescent="0.25">
      <c r="A1410" s="15" t="s">
        <v>2311</v>
      </c>
      <c r="B1410" t="s">
        <v>5292</v>
      </c>
      <c r="C1410" t="s">
        <v>8</v>
      </c>
      <c r="D1410" t="s">
        <v>1073</v>
      </c>
      <c r="E1410" t="s">
        <v>1041</v>
      </c>
      <c r="F1410" t="s">
        <v>8</v>
      </c>
      <c r="G1410" t="s">
        <v>5273</v>
      </c>
      <c r="H1410" t="s">
        <v>8</v>
      </c>
      <c r="I1410" t="s">
        <v>8</v>
      </c>
      <c r="J1410" t="s">
        <v>1112</v>
      </c>
    </row>
    <row r="1411" spans="1:10" customFormat="1" x14ac:dyDescent="0.25">
      <c r="A1411" s="15" t="s">
        <v>2312</v>
      </c>
      <c r="B1411" t="s">
        <v>5293</v>
      </c>
      <c r="C1411" t="s">
        <v>8</v>
      </c>
      <c r="D1411" t="s">
        <v>328</v>
      </c>
      <c r="E1411" t="s">
        <v>1041</v>
      </c>
      <c r="F1411" t="s">
        <v>8</v>
      </c>
      <c r="G1411" t="s">
        <v>5273</v>
      </c>
      <c r="H1411" t="s">
        <v>8</v>
      </c>
      <c r="I1411" t="s">
        <v>8</v>
      </c>
      <c r="J1411" t="s">
        <v>1112</v>
      </c>
    </row>
    <row r="1412" spans="1:10" customFormat="1" x14ac:dyDescent="0.25">
      <c r="A1412" s="15" t="s">
        <v>2313</v>
      </c>
      <c r="B1412" t="s">
        <v>5294</v>
      </c>
      <c r="C1412" t="s">
        <v>8</v>
      </c>
      <c r="D1412" t="s">
        <v>1114</v>
      </c>
      <c r="E1412" t="s">
        <v>1041</v>
      </c>
      <c r="F1412" t="s">
        <v>8</v>
      </c>
      <c r="G1412" t="s">
        <v>5273</v>
      </c>
      <c r="H1412" t="s">
        <v>8</v>
      </c>
      <c r="I1412" t="s">
        <v>8</v>
      </c>
      <c r="J1412" t="s">
        <v>1112</v>
      </c>
    </row>
    <row r="1413" spans="1:10" customFormat="1" x14ac:dyDescent="0.25">
      <c r="A1413" s="15" t="s">
        <v>2314</v>
      </c>
      <c r="B1413" t="s">
        <v>5295</v>
      </c>
      <c r="C1413" t="s">
        <v>8</v>
      </c>
      <c r="D1413" t="s">
        <v>1115</v>
      </c>
      <c r="E1413" t="s">
        <v>1041</v>
      </c>
      <c r="F1413" t="s">
        <v>8</v>
      </c>
      <c r="G1413" t="s">
        <v>5273</v>
      </c>
      <c r="H1413" t="s">
        <v>8</v>
      </c>
      <c r="I1413" t="s">
        <v>8</v>
      </c>
      <c r="J1413" t="s">
        <v>1112</v>
      </c>
    </row>
    <row r="1414" spans="1:10" customFormat="1" x14ac:dyDescent="0.25">
      <c r="A1414" s="15" t="s">
        <v>2315</v>
      </c>
      <c r="B1414" t="s">
        <v>5296</v>
      </c>
      <c r="C1414" t="s">
        <v>8</v>
      </c>
      <c r="D1414" t="s">
        <v>178</v>
      </c>
      <c r="E1414" t="s">
        <v>1041</v>
      </c>
      <c r="F1414" t="s">
        <v>8</v>
      </c>
      <c r="G1414" t="s">
        <v>8</v>
      </c>
      <c r="H1414" t="s">
        <v>8</v>
      </c>
      <c r="I1414" t="s">
        <v>8</v>
      </c>
      <c r="J1414" t="s">
        <v>1140</v>
      </c>
    </row>
    <row r="1415" spans="1:10" customFormat="1" x14ac:dyDescent="0.25">
      <c r="A1415" s="15" t="s">
        <v>2316</v>
      </c>
      <c r="B1415" t="s">
        <v>5297</v>
      </c>
      <c r="C1415" t="s">
        <v>8</v>
      </c>
      <c r="D1415" t="s">
        <v>1095</v>
      </c>
      <c r="E1415" t="s">
        <v>1041</v>
      </c>
      <c r="F1415" t="s">
        <v>8</v>
      </c>
      <c r="G1415" t="s">
        <v>8</v>
      </c>
      <c r="H1415" t="s">
        <v>8</v>
      </c>
      <c r="I1415" t="s">
        <v>8</v>
      </c>
      <c r="J1415" t="s">
        <v>1140</v>
      </c>
    </row>
    <row r="1416" spans="1:10" customFormat="1" x14ac:dyDescent="0.25">
      <c r="A1416" s="15" t="s">
        <v>2317</v>
      </c>
      <c r="B1416" t="s">
        <v>5298</v>
      </c>
      <c r="C1416" t="s">
        <v>8</v>
      </c>
      <c r="D1416" t="s">
        <v>196</v>
      </c>
      <c r="E1416" t="s">
        <v>1041</v>
      </c>
      <c r="F1416" t="s">
        <v>8</v>
      </c>
      <c r="G1416" t="s">
        <v>8</v>
      </c>
      <c r="H1416" t="s">
        <v>8</v>
      </c>
      <c r="I1416" t="s">
        <v>8</v>
      </c>
      <c r="J1416" t="s">
        <v>1140</v>
      </c>
    </row>
    <row r="1417" spans="1:10" customFormat="1" x14ac:dyDescent="0.25">
      <c r="A1417" s="15" t="s">
        <v>2318</v>
      </c>
      <c r="B1417" t="s">
        <v>5299</v>
      </c>
      <c r="C1417" t="s">
        <v>8</v>
      </c>
      <c r="D1417" t="s">
        <v>1057</v>
      </c>
      <c r="E1417" t="s">
        <v>1041</v>
      </c>
      <c r="F1417" t="s">
        <v>8</v>
      </c>
      <c r="G1417" t="s">
        <v>8</v>
      </c>
      <c r="H1417" t="s">
        <v>8</v>
      </c>
      <c r="I1417" t="s">
        <v>8</v>
      </c>
      <c r="J1417" t="s">
        <v>1140</v>
      </c>
    </row>
    <row r="1418" spans="1:10" customFormat="1" x14ac:dyDescent="0.25">
      <c r="A1418" s="15" t="s">
        <v>2319</v>
      </c>
      <c r="B1418" t="s">
        <v>5300</v>
      </c>
      <c r="C1418" t="s">
        <v>8</v>
      </c>
      <c r="D1418" t="s">
        <v>179</v>
      </c>
      <c r="E1418" t="s">
        <v>1041</v>
      </c>
      <c r="F1418" t="s">
        <v>8</v>
      </c>
      <c r="G1418" t="s">
        <v>8</v>
      </c>
      <c r="H1418" t="s">
        <v>8</v>
      </c>
      <c r="I1418" t="s">
        <v>8</v>
      </c>
      <c r="J1418" t="s">
        <v>1140</v>
      </c>
    </row>
    <row r="1419" spans="1:10" customFormat="1" x14ac:dyDescent="0.25">
      <c r="A1419" s="15" t="s">
        <v>2320</v>
      </c>
      <c r="B1419" t="s">
        <v>5301</v>
      </c>
      <c r="C1419" t="s">
        <v>8</v>
      </c>
      <c r="D1419" t="s">
        <v>1100</v>
      </c>
      <c r="E1419" t="s">
        <v>1041</v>
      </c>
      <c r="F1419" t="s">
        <v>8</v>
      </c>
      <c r="G1419" t="s">
        <v>8</v>
      </c>
      <c r="H1419" t="s">
        <v>8</v>
      </c>
      <c r="I1419" t="s">
        <v>8</v>
      </c>
      <c r="J1419" t="s">
        <v>1140</v>
      </c>
    </row>
    <row r="1420" spans="1:10" customFormat="1" x14ac:dyDescent="0.25">
      <c r="A1420" s="15" t="s">
        <v>2321</v>
      </c>
      <c r="B1420" t="s">
        <v>5302</v>
      </c>
      <c r="C1420" t="s">
        <v>8</v>
      </c>
      <c r="D1420" t="s">
        <v>1105</v>
      </c>
      <c r="E1420" t="s">
        <v>1041</v>
      </c>
      <c r="F1420" t="s">
        <v>8</v>
      </c>
      <c r="G1420" t="s">
        <v>8</v>
      </c>
      <c r="H1420" t="s">
        <v>8</v>
      </c>
      <c r="I1420" t="s">
        <v>8</v>
      </c>
      <c r="J1420" t="s">
        <v>1140</v>
      </c>
    </row>
    <row r="1421" spans="1:10" customFormat="1" x14ac:dyDescent="0.25">
      <c r="A1421" s="15" t="s">
        <v>2322</v>
      </c>
      <c r="B1421" t="s">
        <v>5303</v>
      </c>
      <c r="C1421" t="s">
        <v>8</v>
      </c>
      <c r="D1421" t="s">
        <v>1070</v>
      </c>
      <c r="E1421" t="s">
        <v>1041</v>
      </c>
      <c r="F1421" t="s">
        <v>8</v>
      </c>
      <c r="G1421" t="s">
        <v>8</v>
      </c>
      <c r="H1421" t="s">
        <v>8</v>
      </c>
      <c r="I1421" t="s">
        <v>8</v>
      </c>
      <c r="J1421" t="s">
        <v>1140</v>
      </c>
    </row>
    <row r="1422" spans="1:10" customFormat="1" x14ac:dyDescent="0.25">
      <c r="A1422" s="15" t="s">
        <v>2323</v>
      </c>
      <c r="B1422" t="s">
        <v>5304</v>
      </c>
      <c r="C1422" t="s">
        <v>8</v>
      </c>
      <c r="D1422" t="s">
        <v>256</v>
      </c>
      <c r="E1422" t="s">
        <v>1041</v>
      </c>
      <c r="F1422" t="s">
        <v>8</v>
      </c>
      <c r="G1422" t="s">
        <v>8</v>
      </c>
      <c r="H1422" t="s">
        <v>8</v>
      </c>
      <c r="I1422" t="s">
        <v>8</v>
      </c>
      <c r="J1422" t="s">
        <v>1140</v>
      </c>
    </row>
    <row r="1423" spans="1:10" customFormat="1" x14ac:dyDescent="0.25">
      <c r="A1423" s="15" t="s">
        <v>1450</v>
      </c>
      <c r="B1423" t="s">
        <v>5305</v>
      </c>
      <c r="C1423" t="s">
        <v>8</v>
      </c>
      <c r="D1423" t="s">
        <v>11</v>
      </c>
      <c r="E1423" t="s">
        <v>19</v>
      </c>
      <c r="F1423" t="s">
        <v>8</v>
      </c>
      <c r="G1423" t="s">
        <v>5306</v>
      </c>
      <c r="H1423" t="s">
        <v>5307</v>
      </c>
      <c r="I1423" t="s">
        <v>8</v>
      </c>
      <c r="J1423" t="s">
        <v>959</v>
      </c>
    </row>
    <row r="1424" spans="1:10" customFormat="1" x14ac:dyDescent="0.25">
      <c r="A1424" s="15" t="s">
        <v>5308</v>
      </c>
      <c r="B1424" t="s">
        <v>5309</v>
      </c>
      <c r="C1424" t="s">
        <v>3237</v>
      </c>
      <c r="D1424" t="s">
        <v>5310</v>
      </c>
      <c r="E1424" t="s">
        <v>1040</v>
      </c>
      <c r="F1424" t="s">
        <v>8</v>
      </c>
      <c r="G1424" t="s">
        <v>5311</v>
      </c>
      <c r="H1424" t="s">
        <v>20</v>
      </c>
      <c r="I1424" t="s">
        <v>5312</v>
      </c>
      <c r="J1424" t="s">
        <v>8</v>
      </c>
    </row>
    <row r="1425" spans="1:10" customFormat="1" x14ac:dyDescent="0.25">
      <c r="A1425" s="15" t="s">
        <v>3238</v>
      </c>
      <c r="B1425" t="s">
        <v>5313</v>
      </c>
      <c r="C1425" t="s">
        <v>3239</v>
      </c>
      <c r="D1425" t="s">
        <v>3240</v>
      </c>
      <c r="E1425" t="s">
        <v>1040</v>
      </c>
      <c r="F1425" t="s">
        <v>8</v>
      </c>
      <c r="G1425" t="s">
        <v>5314</v>
      </c>
      <c r="H1425" t="s">
        <v>8</v>
      </c>
      <c r="I1425" t="s">
        <v>3241</v>
      </c>
      <c r="J1425" t="s">
        <v>8</v>
      </c>
    </row>
    <row r="1426" spans="1:10" customFormat="1" x14ac:dyDescent="0.25">
      <c r="A1426" s="15" t="s">
        <v>3242</v>
      </c>
      <c r="B1426" t="s">
        <v>5315</v>
      </c>
      <c r="C1426" t="s">
        <v>3243</v>
      </c>
      <c r="D1426" t="s">
        <v>15</v>
      </c>
      <c r="E1426" t="s">
        <v>1040</v>
      </c>
      <c r="F1426" t="s">
        <v>8</v>
      </c>
      <c r="G1426" t="s">
        <v>3244</v>
      </c>
      <c r="H1426" t="s">
        <v>8</v>
      </c>
      <c r="I1426" t="s">
        <v>8</v>
      </c>
      <c r="J1426" t="s">
        <v>8</v>
      </c>
    </row>
    <row r="1427" spans="1:10" customFormat="1" x14ac:dyDescent="0.25">
      <c r="A1427" s="15" t="s">
        <v>3245</v>
      </c>
      <c r="B1427" t="s">
        <v>5316</v>
      </c>
      <c r="C1427" t="s">
        <v>3246</v>
      </c>
      <c r="D1427" t="s">
        <v>15</v>
      </c>
      <c r="E1427" t="s">
        <v>1040</v>
      </c>
      <c r="F1427" t="s">
        <v>8</v>
      </c>
      <c r="G1427" t="s">
        <v>3247</v>
      </c>
      <c r="H1427" t="s">
        <v>3248</v>
      </c>
      <c r="I1427" t="s">
        <v>8</v>
      </c>
      <c r="J1427" t="s">
        <v>8</v>
      </c>
    </row>
    <row r="1428" spans="1:10" customFormat="1" x14ac:dyDescent="0.25">
      <c r="A1428" s="15" t="s">
        <v>3249</v>
      </c>
      <c r="B1428" t="s">
        <v>5317</v>
      </c>
      <c r="C1428" t="s">
        <v>3250</v>
      </c>
      <c r="D1428" t="s">
        <v>3251</v>
      </c>
      <c r="E1428" t="s">
        <v>1040</v>
      </c>
      <c r="F1428" t="s">
        <v>8</v>
      </c>
      <c r="G1428" t="s">
        <v>3252</v>
      </c>
      <c r="H1428" t="s">
        <v>8</v>
      </c>
      <c r="I1428" t="s">
        <v>5318</v>
      </c>
      <c r="J1428" t="s">
        <v>8</v>
      </c>
    </row>
    <row r="1429" spans="1:10" customFormat="1" x14ac:dyDescent="0.25">
      <c r="A1429" s="15" t="s">
        <v>3253</v>
      </c>
      <c r="B1429" t="s">
        <v>5319</v>
      </c>
      <c r="C1429" t="s">
        <v>3254</v>
      </c>
      <c r="D1429" t="s">
        <v>15</v>
      </c>
      <c r="E1429" t="s">
        <v>1040</v>
      </c>
      <c r="F1429" t="s">
        <v>8</v>
      </c>
      <c r="G1429" t="s">
        <v>5320</v>
      </c>
      <c r="H1429" t="s">
        <v>8</v>
      </c>
      <c r="I1429" t="s">
        <v>8</v>
      </c>
      <c r="J1429" t="s">
        <v>8</v>
      </c>
    </row>
    <row r="1430" spans="1:10" customFormat="1" x14ac:dyDescent="0.25">
      <c r="A1430" s="15" t="s">
        <v>5321</v>
      </c>
      <c r="B1430" t="s">
        <v>5322</v>
      </c>
      <c r="C1430" t="s">
        <v>3255</v>
      </c>
      <c r="D1430" t="s">
        <v>5323</v>
      </c>
      <c r="E1430" t="s">
        <v>1040</v>
      </c>
      <c r="F1430" t="s">
        <v>8</v>
      </c>
      <c r="G1430" t="s">
        <v>5324</v>
      </c>
      <c r="H1430" t="s">
        <v>5325</v>
      </c>
      <c r="I1430" t="s">
        <v>8</v>
      </c>
      <c r="J1430" t="s">
        <v>8</v>
      </c>
    </row>
    <row r="1431" spans="1:10" customFormat="1" x14ac:dyDescent="0.25">
      <c r="A1431" s="15" t="s">
        <v>5326</v>
      </c>
      <c r="B1431" t="s">
        <v>5327</v>
      </c>
      <c r="C1431" t="s">
        <v>960</v>
      </c>
      <c r="D1431" t="s">
        <v>11</v>
      </c>
      <c r="E1431" t="s">
        <v>19</v>
      </c>
      <c r="F1431" t="s">
        <v>815</v>
      </c>
      <c r="G1431" t="s">
        <v>8</v>
      </c>
      <c r="H1431" t="s">
        <v>8</v>
      </c>
      <c r="I1431" t="s">
        <v>8</v>
      </c>
      <c r="J1431" t="s">
        <v>5328</v>
      </c>
    </row>
    <row r="1432" spans="1:10" customFormat="1" x14ac:dyDescent="0.25">
      <c r="A1432" s="15" t="s">
        <v>2467</v>
      </c>
      <c r="B1432" t="s">
        <v>5329</v>
      </c>
      <c r="C1432" t="s">
        <v>746</v>
      </c>
      <c r="D1432" t="s">
        <v>11</v>
      </c>
      <c r="E1432" t="s">
        <v>712</v>
      </c>
      <c r="F1432" t="s">
        <v>8</v>
      </c>
      <c r="G1432" t="s">
        <v>4024</v>
      </c>
      <c r="H1432" t="s">
        <v>4025</v>
      </c>
      <c r="I1432" t="s">
        <v>8</v>
      </c>
      <c r="J1432" t="s">
        <v>8</v>
      </c>
    </row>
    <row r="1433" spans="1:10" customFormat="1" x14ac:dyDescent="0.25">
      <c r="A1433" s="15" t="s">
        <v>2324</v>
      </c>
      <c r="B1433" t="s">
        <v>5330</v>
      </c>
      <c r="C1433" t="s">
        <v>8</v>
      </c>
      <c r="D1433" t="s">
        <v>1173</v>
      </c>
      <c r="E1433" t="s">
        <v>1167</v>
      </c>
      <c r="F1433" t="s">
        <v>8</v>
      </c>
      <c r="G1433" t="s">
        <v>8</v>
      </c>
      <c r="H1433" t="s">
        <v>8</v>
      </c>
      <c r="I1433" t="s">
        <v>8</v>
      </c>
      <c r="J1433" t="s">
        <v>8</v>
      </c>
    </row>
    <row r="1434" spans="1:10" customFormat="1" x14ac:dyDescent="0.25">
      <c r="A1434" s="15" t="s">
        <v>2325</v>
      </c>
      <c r="B1434" t="s">
        <v>5331</v>
      </c>
      <c r="C1434" t="s">
        <v>8</v>
      </c>
      <c r="D1434" t="s">
        <v>1081</v>
      </c>
      <c r="E1434" t="s">
        <v>1041</v>
      </c>
      <c r="F1434" t="s">
        <v>8</v>
      </c>
      <c r="G1434" t="s">
        <v>8</v>
      </c>
      <c r="H1434" t="s">
        <v>8</v>
      </c>
      <c r="I1434" t="s">
        <v>8</v>
      </c>
      <c r="J1434" t="s">
        <v>1141</v>
      </c>
    </row>
    <row r="1435" spans="1:10" customFormat="1" x14ac:dyDescent="0.25">
      <c r="A1435" s="15" t="s">
        <v>2326</v>
      </c>
      <c r="B1435" t="s">
        <v>5332</v>
      </c>
      <c r="C1435" t="s">
        <v>8</v>
      </c>
      <c r="D1435" t="s">
        <v>1091</v>
      </c>
      <c r="E1435" t="s">
        <v>1041</v>
      </c>
      <c r="F1435" t="s">
        <v>8</v>
      </c>
      <c r="G1435" t="s">
        <v>8</v>
      </c>
      <c r="H1435" t="s">
        <v>8</v>
      </c>
      <c r="I1435" t="s">
        <v>8</v>
      </c>
      <c r="J1435" t="s">
        <v>1141</v>
      </c>
    </row>
    <row r="1436" spans="1:10" customFormat="1" x14ac:dyDescent="0.25">
      <c r="A1436" s="15" t="s">
        <v>2327</v>
      </c>
      <c r="B1436" t="s">
        <v>5333</v>
      </c>
      <c r="C1436" t="s">
        <v>8</v>
      </c>
      <c r="D1436" t="s">
        <v>24</v>
      </c>
      <c r="E1436" t="s">
        <v>1041</v>
      </c>
      <c r="F1436" t="s">
        <v>8</v>
      </c>
      <c r="G1436" t="s">
        <v>8</v>
      </c>
      <c r="H1436" t="s">
        <v>8</v>
      </c>
      <c r="I1436" t="s">
        <v>8</v>
      </c>
      <c r="J1436" t="s">
        <v>1141</v>
      </c>
    </row>
    <row r="1437" spans="1:10" customFormat="1" x14ac:dyDescent="0.25">
      <c r="A1437" s="15" t="s">
        <v>2328</v>
      </c>
      <c r="B1437" t="s">
        <v>5334</v>
      </c>
      <c r="C1437" t="s">
        <v>8</v>
      </c>
      <c r="D1437" t="s">
        <v>11</v>
      </c>
      <c r="E1437" t="s">
        <v>1041</v>
      </c>
      <c r="F1437" t="s">
        <v>8</v>
      </c>
      <c r="G1437" t="s">
        <v>1053</v>
      </c>
      <c r="H1437" t="s">
        <v>1054</v>
      </c>
      <c r="I1437" t="s">
        <v>8</v>
      </c>
      <c r="J1437" t="s">
        <v>1141</v>
      </c>
    </row>
    <row r="1438" spans="1:10" customFormat="1" x14ac:dyDescent="0.25">
      <c r="A1438" s="15" t="s">
        <v>2422</v>
      </c>
      <c r="B1438" t="s">
        <v>5335</v>
      </c>
      <c r="C1438" t="s">
        <v>294</v>
      </c>
      <c r="D1438" t="s">
        <v>295</v>
      </c>
      <c r="E1438" t="s">
        <v>5336</v>
      </c>
      <c r="F1438" t="s">
        <v>8</v>
      </c>
      <c r="G1438" t="s">
        <v>296</v>
      </c>
      <c r="H1438" t="s">
        <v>8</v>
      </c>
      <c r="I1438" t="s">
        <v>8</v>
      </c>
      <c r="J1438" t="s">
        <v>8</v>
      </c>
    </row>
    <row r="1439" spans="1:10" customFormat="1" x14ac:dyDescent="0.25">
      <c r="A1439" s="15" t="s">
        <v>2423</v>
      </c>
      <c r="B1439" t="s">
        <v>5337</v>
      </c>
      <c r="C1439" t="s">
        <v>297</v>
      </c>
      <c r="D1439" t="s">
        <v>298</v>
      </c>
      <c r="E1439" t="s">
        <v>300</v>
      </c>
      <c r="F1439" t="s">
        <v>8</v>
      </c>
      <c r="G1439" t="s">
        <v>299</v>
      </c>
      <c r="H1439" t="s">
        <v>8</v>
      </c>
      <c r="I1439" t="s">
        <v>8</v>
      </c>
      <c r="J1439" t="s">
        <v>8</v>
      </c>
    </row>
    <row r="1440" spans="1:10" customFormat="1" x14ac:dyDescent="0.25">
      <c r="A1440" s="15" t="s">
        <v>2424</v>
      </c>
      <c r="B1440" t="s">
        <v>5338</v>
      </c>
      <c r="C1440" t="s">
        <v>301</v>
      </c>
      <c r="D1440" t="s">
        <v>302</v>
      </c>
      <c r="E1440" t="s">
        <v>5336</v>
      </c>
      <c r="F1440" t="s">
        <v>8</v>
      </c>
      <c r="G1440" t="s">
        <v>296</v>
      </c>
      <c r="H1440" t="s">
        <v>8</v>
      </c>
      <c r="I1440" t="s">
        <v>8</v>
      </c>
      <c r="J1440" t="s">
        <v>8</v>
      </c>
    </row>
    <row r="1441" spans="1:10" customFormat="1" x14ac:dyDescent="0.25">
      <c r="A1441" s="15" t="s">
        <v>3256</v>
      </c>
      <c r="B1441" t="s">
        <v>5339</v>
      </c>
      <c r="C1441" t="s">
        <v>303</v>
      </c>
      <c r="D1441" t="s">
        <v>3257</v>
      </c>
      <c r="E1441" t="s">
        <v>300</v>
      </c>
      <c r="F1441" t="s">
        <v>8</v>
      </c>
      <c r="G1441" t="s">
        <v>299</v>
      </c>
      <c r="H1441" t="s">
        <v>8</v>
      </c>
      <c r="I1441" t="s">
        <v>8</v>
      </c>
      <c r="J1441" t="s">
        <v>8</v>
      </c>
    </row>
    <row r="1442" spans="1:10" customFormat="1" x14ac:dyDescent="0.25">
      <c r="A1442" s="15" t="s">
        <v>2425</v>
      </c>
      <c r="B1442" t="s">
        <v>5340</v>
      </c>
      <c r="C1442" t="s">
        <v>304</v>
      </c>
      <c r="D1442" t="s">
        <v>305</v>
      </c>
      <c r="E1442" t="s">
        <v>5336</v>
      </c>
      <c r="F1442" t="s">
        <v>8</v>
      </c>
      <c r="G1442" t="s">
        <v>296</v>
      </c>
      <c r="H1442" t="s">
        <v>8</v>
      </c>
      <c r="I1442" t="s">
        <v>8</v>
      </c>
      <c r="J1442" t="s">
        <v>8</v>
      </c>
    </row>
    <row r="1443" spans="1:10" customFormat="1" x14ac:dyDescent="0.25">
      <c r="A1443" s="15" t="s">
        <v>2426</v>
      </c>
      <c r="B1443" t="s">
        <v>5341</v>
      </c>
      <c r="C1443" t="s">
        <v>306</v>
      </c>
      <c r="D1443" t="s">
        <v>307</v>
      </c>
      <c r="E1443" t="s">
        <v>5336</v>
      </c>
      <c r="F1443" t="s">
        <v>8</v>
      </c>
      <c r="G1443" t="s">
        <v>308</v>
      </c>
      <c r="H1443" t="s">
        <v>8</v>
      </c>
      <c r="I1443" t="s">
        <v>8</v>
      </c>
      <c r="J1443" t="s">
        <v>8</v>
      </c>
    </row>
    <row r="1444" spans="1:10" customFormat="1" x14ac:dyDescent="0.25">
      <c r="A1444" s="15" t="s">
        <v>2427</v>
      </c>
      <c r="B1444" t="s">
        <v>5342</v>
      </c>
      <c r="C1444" t="s">
        <v>309</v>
      </c>
      <c r="D1444" t="s">
        <v>310</v>
      </c>
      <c r="E1444" t="s">
        <v>5336</v>
      </c>
      <c r="F1444" t="s">
        <v>8</v>
      </c>
      <c r="G1444" t="s">
        <v>308</v>
      </c>
      <c r="H1444" t="s">
        <v>8</v>
      </c>
      <c r="I1444" t="s">
        <v>8</v>
      </c>
      <c r="J1444" t="s">
        <v>8</v>
      </c>
    </row>
    <row r="1445" spans="1:10" customFormat="1" x14ac:dyDescent="0.25">
      <c r="A1445" s="15" t="s">
        <v>2428</v>
      </c>
      <c r="B1445" t="s">
        <v>5343</v>
      </c>
      <c r="C1445" t="s">
        <v>311</v>
      </c>
      <c r="D1445" t="s">
        <v>312</v>
      </c>
      <c r="E1445" t="s">
        <v>5336</v>
      </c>
      <c r="F1445" t="s">
        <v>8</v>
      </c>
      <c r="G1445" t="s">
        <v>308</v>
      </c>
      <c r="H1445" t="s">
        <v>8</v>
      </c>
      <c r="I1445" t="s">
        <v>8</v>
      </c>
      <c r="J1445" t="s">
        <v>8</v>
      </c>
    </row>
    <row r="1446" spans="1:10" customFormat="1" x14ac:dyDescent="0.25">
      <c r="A1446" s="15" t="s">
        <v>2429</v>
      </c>
      <c r="B1446" t="s">
        <v>5344</v>
      </c>
      <c r="C1446" t="s">
        <v>313</v>
      </c>
      <c r="D1446" t="s">
        <v>314</v>
      </c>
      <c r="E1446" t="s">
        <v>5336</v>
      </c>
      <c r="F1446" t="s">
        <v>8</v>
      </c>
      <c r="G1446" t="s">
        <v>308</v>
      </c>
      <c r="H1446" t="s">
        <v>8</v>
      </c>
      <c r="I1446" t="s">
        <v>8</v>
      </c>
      <c r="J1446" t="s">
        <v>8</v>
      </c>
    </row>
    <row r="1447" spans="1:10" customFormat="1" x14ac:dyDescent="0.25">
      <c r="A1447" s="15" t="s">
        <v>2430</v>
      </c>
      <c r="B1447" t="s">
        <v>5345</v>
      </c>
      <c r="C1447" t="s">
        <v>315</v>
      </c>
      <c r="D1447" t="s">
        <v>316</v>
      </c>
      <c r="E1447" t="s">
        <v>5336</v>
      </c>
      <c r="F1447" t="s">
        <v>8</v>
      </c>
      <c r="G1447" t="s">
        <v>308</v>
      </c>
      <c r="H1447" t="s">
        <v>8</v>
      </c>
      <c r="I1447" t="s">
        <v>8</v>
      </c>
      <c r="J1447" t="s">
        <v>8</v>
      </c>
    </row>
    <row r="1448" spans="1:10" customFormat="1" x14ac:dyDescent="0.25">
      <c r="A1448" s="15" t="s">
        <v>2431</v>
      </c>
      <c r="B1448" t="s">
        <v>5346</v>
      </c>
      <c r="C1448" t="s">
        <v>317</v>
      </c>
      <c r="D1448" t="s">
        <v>318</v>
      </c>
      <c r="E1448" t="s">
        <v>5336</v>
      </c>
      <c r="F1448" t="s">
        <v>8</v>
      </c>
      <c r="G1448" t="s">
        <v>308</v>
      </c>
      <c r="H1448" t="s">
        <v>8</v>
      </c>
      <c r="I1448" t="s">
        <v>8</v>
      </c>
      <c r="J1448" t="s">
        <v>8</v>
      </c>
    </row>
    <row r="1449" spans="1:10" customFormat="1" x14ac:dyDescent="0.25">
      <c r="A1449" s="15" t="s">
        <v>2432</v>
      </c>
      <c r="B1449" t="s">
        <v>5347</v>
      </c>
      <c r="C1449" t="s">
        <v>339</v>
      </c>
      <c r="D1449" t="s">
        <v>340</v>
      </c>
      <c r="E1449" t="s">
        <v>5336</v>
      </c>
      <c r="F1449" t="s">
        <v>8</v>
      </c>
      <c r="G1449" t="s">
        <v>341</v>
      </c>
      <c r="H1449" t="s">
        <v>8</v>
      </c>
      <c r="I1449" t="s">
        <v>8</v>
      </c>
      <c r="J1449" t="s">
        <v>8</v>
      </c>
    </row>
    <row r="1450" spans="1:10" customFormat="1" x14ac:dyDescent="0.25">
      <c r="A1450" s="15" t="s">
        <v>2433</v>
      </c>
      <c r="B1450" t="s">
        <v>5348</v>
      </c>
      <c r="C1450" t="s">
        <v>339</v>
      </c>
      <c r="D1450" t="s">
        <v>342</v>
      </c>
      <c r="E1450" t="s">
        <v>5336</v>
      </c>
      <c r="F1450" t="s">
        <v>8</v>
      </c>
      <c r="G1450" t="s">
        <v>343</v>
      </c>
      <c r="H1450" t="s">
        <v>8</v>
      </c>
      <c r="I1450" t="s">
        <v>8</v>
      </c>
      <c r="J1450" t="s">
        <v>8</v>
      </c>
    </row>
    <row r="1451" spans="1:10" customFormat="1" x14ac:dyDescent="0.25">
      <c r="A1451" s="15" t="s">
        <v>3258</v>
      </c>
      <c r="B1451" t="s">
        <v>5349</v>
      </c>
      <c r="C1451" t="s">
        <v>337</v>
      </c>
      <c r="D1451" t="s">
        <v>3259</v>
      </c>
      <c r="E1451" t="s">
        <v>336</v>
      </c>
      <c r="F1451" t="s">
        <v>8</v>
      </c>
      <c r="G1451" t="s">
        <v>5350</v>
      </c>
      <c r="H1451" t="s">
        <v>8</v>
      </c>
      <c r="I1451" t="s">
        <v>8</v>
      </c>
      <c r="J1451" t="s">
        <v>8</v>
      </c>
    </row>
    <row r="1452" spans="1:10" customFormat="1" x14ac:dyDescent="0.25">
      <c r="A1452" s="15" t="s">
        <v>3260</v>
      </c>
      <c r="B1452" t="s">
        <v>5351</v>
      </c>
      <c r="C1452" t="s">
        <v>5352</v>
      </c>
      <c r="D1452" t="s">
        <v>3261</v>
      </c>
      <c r="E1452" t="s">
        <v>336</v>
      </c>
      <c r="F1452" t="s">
        <v>8</v>
      </c>
      <c r="G1452" t="s">
        <v>5353</v>
      </c>
      <c r="H1452" t="s">
        <v>8</v>
      </c>
      <c r="I1452" t="s">
        <v>8</v>
      </c>
      <c r="J1452" t="s">
        <v>8</v>
      </c>
    </row>
    <row r="1453" spans="1:10" customFormat="1" x14ac:dyDescent="0.25">
      <c r="A1453" s="15" t="s">
        <v>2434</v>
      </c>
      <c r="B1453" t="s">
        <v>5354</v>
      </c>
      <c r="C1453" t="s">
        <v>5352</v>
      </c>
      <c r="D1453" t="s">
        <v>338</v>
      </c>
      <c r="E1453" t="s">
        <v>336</v>
      </c>
      <c r="F1453" t="s">
        <v>8</v>
      </c>
      <c r="G1453" t="s">
        <v>5355</v>
      </c>
      <c r="H1453" t="s">
        <v>8</v>
      </c>
      <c r="I1453" t="s">
        <v>8</v>
      </c>
      <c r="J1453" t="s">
        <v>8</v>
      </c>
    </row>
    <row r="1454" spans="1:10" customFormat="1" x14ac:dyDescent="0.25">
      <c r="A1454" s="15" t="s">
        <v>2551</v>
      </c>
      <c r="B1454" t="s">
        <v>5356</v>
      </c>
      <c r="C1454" t="s">
        <v>656</v>
      </c>
      <c r="D1454" t="s">
        <v>11</v>
      </c>
      <c r="E1454" t="s">
        <v>553</v>
      </c>
      <c r="F1454" t="s">
        <v>8</v>
      </c>
      <c r="G1454" t="s">
        <v>5357</v>
      </c>
      <c r="H1454" t="s">
        <v>3431</v>
      </c>
      <c r="I1454" t="s">
        <v>8</v>
      </c>
      <c r="J1454" t="s">
        <v>664</v>
      </c>
    </row>
    <row r="1455" spans="1:10" customFormat="1" x14ac:dyDescent="0.25">
      <c r="A1455" s="15" t="s">
        <v>2552</v>
      </c>
      <c r="B1455" t="s">
        <v>5358</v>
      </c>
      <c r="C1455" t="s">
        <v>579</v>
      </c>
      <c r="D1455" t="s">
        <v>11</v>
      </c>
      <c r="E1455" t="s">
        <v>553</v>
      </c>
      <c r="F1455" t="s">
        <v>583</v>
      </c>
      <c r="G1455" t="s">
        <v>5359</v>
      </c>
      <c r="H1455" t="s">
        <v>3593</v>
      </c>
      <c r="I1455" t="s">
        <v>8</v>
      </c>
      <c r="J1455" t="s">
        <v>623</v>
      </c>
    </row>
    <row r="1456" spans="1:10" customFormat="1" x14ac:dyDescent="0.25">
      <c r="A1456" s="15" t="s">
        <v>1631</v>
      </c>
      <c r="B1456" t="s">
        <v>5360</v>
      </c>
      <c r="C1456" t="s">
        <v>8</v>
      </c>
      <c r="D1456" t="s">
        <v>8</v>
      </c>
      <c r="E1456" t="s">
        <v>34</v>
      </c>
      <c r="F1456" t="s">
        <v>8</v>
      </c>
      <c r="G1456" t="s">
        <v>8</v>
      </c>
      <c r="H1456" t="s">
        <v>8</v>
      </c>
      <c r="I1456" t="s">
        <v>8</v>
      </c>
      <c r="J1456" t="s">
        <v>134</v>
      </c>
    </row>
    <row r="1457" spans="1:10" customFormat="1" x14ac:dyDescent="0.25">
      <c r="A1457" s="15" t="s">
        <v>2553</v>
      </c>
      <c r="B1457" t="s">
        <v>5361</v>
      </c>
      <c r="C1457" t="s">
        <v>552</v>
      </c>
      <c r="D1457" t="s">
        <v>11</v>
      </c>
      <c r="E1457" t="s">
        <v>553</v>
      </c>
      <c r="F1457" t="s">
        <v>8</v>
      </c>
      <c r="G1457" t="s">
        <v>569</v>
      </c>
      <c r="H1457" t="s">
        <v>554</v>
      </c>
      <c r="I1457" t="s">
        <v>8</v>
      </c>
      <c r="J1457" t="s">
        <v>570</v>
      </c>
    </row>
    <row r="1458" spans="1:10" customFormat="1" x14ac:dyDescent="0.25">
      <c r="A1458" s="15" t="s">
        <v>1632</v>
      </c>
      <c r="B1458" t="s">
        <v>5362</v>
      </c>
      <c r="C1458" t="s">
        <v>8</v>
      </c>
      <c r="D1458" t="s">
        <v>8</v>
      </c>
      <c r="E1458" t="s">
        <v>34</v>
      </c>
      <c r="F1458" t="s">
        <v>8</v>
      </c>
      <c r="G1458" t="s">
        <v>5363</v>
      </c>
      <c r="H1458" t="s">
        <v>135</v>
      </c>
      <c r="I1458" t="s">
        <v>5364</v>
      </c>
      <c r="J1458" t="s">
        <v>8</v>
      </c>
    </row>
    <row r="1459" spans="1:10" customFormat="1" x14ac:dyDescent="0.25">
      <c r="A1459" s="15" t="s">
        <v>1633</v>
      </c>
      <c r="B1459" t="s">
        <v>5365</v>
      </c>
      <c r="C1459" t="s">
        <v>136</v>
      </c>
      <c r="D1459" t="s">
        <v>8</v>
      </c>
      <c r="E1459" t="s">
        <v>34</v>
      </c>
      <c r="F1459" t="s">
        <v>8</v>
      </c>
      <c r="G1459" t="s">
        <v>5366</v>
      </c>
      <c r="H1459" t="s">
        <v>8</v>
      </c>
      <c r="I1459" t="s">
        <v>8</v>
      </c>
      <c r="J1459" t="s">
        <v>137</v>
      </c>
    </row>
    <row r="1460" spans="1:10" customFormat="1" x14ac:dyDescent="0.25">
      <c r="A1460" s="15" t="s">
        <v>1451</v>
      </c>
      <c r="B1460" t="s">
        <v>5367</v>
      </c>
      <c r="C1460" t="s">
        <v>8</v>
      </c>
      <c r="D1460" t="s">
        <v>125</v>
      </c>
      <c r="E1460" t="s">
        <v>19</v>
      </c>
      <c r="F1460" t="s">
        <v>8</v>
      </c>
      <c r="G1460" t="s">
        <v>8</v>
      </c>
      <c r="H1460" t="s">
        <v>8</v>
      </c>
      <c r="I1460" t="s">
        <v>8</v>
      </c>
      <c r="J1460" t="s">
        <v>8</v>
      </c>
    </row>
    <row r="1461" spans="1:10" customFormat="1" x14ac:dyDescent="0.25">
      <c r="A1461" s="15" t="s">
        <v>5368</v>
      </c>
      <c r="B1461" t="s">
        <v>5369</v>
      </c>
      <c r="C1461" t="s">
        <v>8</v>
      </c>
      <c r="D1461" t="s">
        <v>279</v>
      </c>
      <c r="E1461" t="s">
        <v>276</v>
      </c>
      <c r="F1461" t="s">
        <v>8</v>
      </c>
      <c r="G1461" t="s">
        <v>8</v>
      </c>
      <c r="H1461" t="s">
        <v>8</v>
      </c>
      <c r="I1461" t="s">
        <v>8</v>
      </c>
      <c r="J1461" t="s">
        <v>8</v>
      </c>
    </row>
    <row r="1462" spans="1:10" customFormat="1" x14ac:dyDescent="0.25">
      <c r="A1462" s="15" t="s">
        <v>5370</v>
      </c>
      <c r="B1462" t="s">
        <v>5371</v>
      </c>
      <c r="C1462" t="s">
        <v>8</v>
      </c>
      <c r="D1462" t="s">
        <v>765</v>
      </c>
      <c r="E1462" t="s">
        <v>766</v>
      </c>
      <c r="F1462" t="s">
        <v>8</v>
      </c>
      <c r="G1462" t="s">
        <v>8</v>
      </c>
      <c r="H1462" t="s">
        <v>8</v>
      </c>
      <c r="I1462" t="s">
        <v>8</v>
      </c>
      <c r="J1462" t="s">
        <v>8</v>
      </c>
    </row>
    <row r="1463" spans="1:10" customFormat="1" x14ac:dyDescent="0.25">
      <c r="A1463" s="15" t="s">
        <v>1452</v>
      </c>
      <c r="B1463" t="s">
        <v>5372</v>
      </c>
      <c r="C1463" t="s">
        <v>859</v>
      </c>
      <c r="D1463" t="s">
        <v>11</v>
      </c>
      <c r="E1463" t="s">
        <v>19</v>
      </c>
      <c r="F1463" t="s">
        <v>8</v>
      </c>
      <c r="G1463" t="s">
        <v>5373</v>
      </c>
      <c r="H1463" t="s">
        <v>3899</v>
      </c>
      <c r="I1463" t="s">
        <v>8</v>
      </c>
      <c r="J1463" t="s">
        <v>962</v>
      </c>
    </row>
    <row r="1464" spans="1:10" customFormat="1" x14ac:dyDescent="0.25">
      <c r="A1464" s="15" t="s">
        <v>3262</v>
      </c>
      <c r="B1464" t="s">
        <v>5374</v>
      </c>
      <c r="C1464" t="s">
        <v>3263</v>
      </c>
      <c r="D1464" t="s">
        <v>11</v>
      </c>
      <c r="E1464" t="s">
        <v>712</v>
      </c>
      <c r="F1464" t="s">
        <v>8</v>
      </c>
      <c r="G1464" t="s">
        <v>3264</v>
      </c>
      <c r="H1464" t="s">
        <v>732</v>
      </c>
      <c r="I1464" t="s">
        <v>8</v>
      </c>
      <c r="J1464" t="s">
        <v>8</v>
      </c>
    </row>
    <row r="1465" spans="1:10" customFormat="1" x14ac:dyDescent="0.25">
      <c r="A1465" s="15" t="s">
        <v>5375</v>
      </c>
      <c r="B1465" t="s">
        <v>5376</v>
      </c>
      <c r="C1465" t="s">
        <v>3265</v>
      </c>
      <c r="D1465" t="s">
        <v>11</v>
      </c>
      <c r="E1465" t="s">
        <v>712</v>
      </c>
      <c r="F1465" t="s">
        <v>8</v>
      </c>
      <c r="G1465" t="s">
        <v>3266</v>
      </c>
      <c r="H1465" t="s">
        <v>732</v>
      </c>
      <c r="I1465" t="s">
        <v>8</v>
      </c>
      <c r="J1465" t="s">
        <v>8</v>
      </c>
    </row>
    <row r="1466" spans="1:10" customFormat="1" x14ac:dyDescent="0.25">
      <c r="A1466" s="15" t="s">
        <v>5377</v>
      </c>
      <c r="B1466" t="s">
        <v>5378</v>
      </c>
      <c r="C1466" t="s">
        <v>1187</v>
      </c>
      <c r="D1466" t="s">
        <v>8</v>
      </c>
      <c r="E1466" t="s">
        <v>1185</v>
      </c>
      <c r="F1466" t="s">
        <v>8</v>
      </c>
      <c r="G1466" t="s">
        <v>5379</v>
      </c>
      <c r="H1466" t="s">
        <v>8</v>
      </c>
      <c r="I1466" t="s">
        <v>8</v>
      </c>
      <c r="J1466" t="s">
        <v>1188</v>
      </c>
    </row>
    <row r="1467" spans="1:10" customFormat="1" x14ac:dyDescent="0.25">
      <c r="A1467" s="15" t="s">
        <v>5380</v>
      </c>
      <c r="B1467" t="s">
        <v>5381</v>
      </c>
      <c r="C1467" t="s">
        <v>1189</v>
      </c>
      <c r="D1467" t="s">
        <v>8</v>
      </c>
      <c r="E1467" t="s">
        <v>1185</v>
      </c>
      <c r="F1467" t="s">
        <v>8</v>
      </c>
      <c r="G1467" t="s">
        <v>5382</v>
      </c>
      <c r="H1467" t="s">
        <v>8</v>
      </c>
      <c r="I1467" t="s">
        <v>8</v>
      </c>
      <c r="J1467" t="s">
        <v>8</v>
      </c>
    </row>
    <row r="1468" spans="1:10" customFormat="1" x14ac:dyDescent="0.25">
      <c r="A1468" s="15" t="s">
        <v>1453</v>
      </c>
      <c r="B1468" t="s">
        <v>5383</v>
      </c>
      <c r="C1468" t="s">
        <v>859</v>
      </c>
      <c r="D1468" t="s">
        <v>11</v>
      </c>
      <c r="E1468" t="s">
        <v>19</v>
      </c>
      <c r="F1468" t="s">
        <v>8</v>
      </c>
      <c r="G1468" t="s">
        <v>5384</v>
      </c>
      <c r="H1468" t="s">
        <v>3899</v>
      </c>
      <c r="I1468" t="s">
        <v>8</v>
      </c>
      <c r="J1468" t="s">
        <v>961</v>
      </c>
    </row>
    <row r="1469" spans="1:10" customFormat="1" x14ac:dyDescent="0.25">
      <c r="A1469" s="15" t="s">
        <v>1454</v>
      </c>
      <c r="B1469" t="s">
        <v>5385</v>
      </c>
      <c r="C1469" t="s">
        <v>8</v>
      </c>
      <c r="D1469" t="s">
        <v>11</v>
      </c>
      <c r="E1469" t="s">
        <v>19</v>
      </c>
      <c r="F1469" t="s">
        <v>8</v>
      </c>
      <c r="G1469" t="s">
        <v>8</v>
      </c>
      <c r="H1469" t="s">
        <v>8</v>
      </c>
      <c r="I1469" t="s">
        <v>8</v>
      </c>
      <c r="J1469" t="s">
        <v>963</v>
      </c>
    </row>
    <row r="1470" spans="1:10" customFormat="1" x14ac:dyDescent="0.25">
      <c r="A1470" s="15" t="s">
        <v>1455</v>
      </c>
      <c r="B1470" t="s">
        <v>5386</v>
      </c>
      <c r="C1470" t="s">
        <v>8</v>
      </c>
      <c r="D1470" t="s">
        <v>809</v>
      </c>
      <c r="E1470" t="s">
        <v>19</v>
      </c>
      <c r="F1470" t="s">
        <v>8</v>
      </c>
      <c r="G1470" t="s">
        <v>8</v>
      </c>
      <c r="H1470" t="s">
        <v>8</v>
      </c>
      <c r="I1470" t="s">
        <v>8</v>
      </c>
      <c r="J1470" t="s">
        <v>964</v>
      </c>
    </row>
    <row r="1471" spans="1:10" customFormat="1" x14ac:dyDescent="0.25">
      <c r="A1471" s="15" t="s">
        <v>1456</v>
      </c>
      <c r="B1471" t="s">
        <v>5387</v>
      </c>
      <c r="C1471" t="s">
        <v>8</v>
      </c>
      <c r="D1471" t="s">
        <v>16</v>
      </c>
      <c r="E1471" t="s">
        <v>19</v>
      </c>
      <c r="F1471" t="s">
        <v>8</v>
      </c>
      <c r="G1471" t="s">
        <v>8</v>
      </c>
      <c r="H1471" t="s">
        <v>8</v>
      </c>
      <c r="I1471" t="s">
        <v>8</v>
      </c>
      <c r="J1471" t="s">
        <v>964</v>
      </c>
    </row>
    <row r="1472" spans="1:10" customFormat="1" x14ac:dyDescent="0.25">
      <c r="A1472" s="15" t="s">
        <v>1457</v>
      </c>
      <c r="B1472" t="s">
        <v>5388</v>
      </c>
      <c r="C1472" t="s">
        <v>8</v>
      </c>
      <c r="D1472" t="s">
        <v>11</v>
      </c>
      <c r="E1472" t="s">
        <v>19</v>
      </c>
      <c r="F1472" t="s">
        <v>8</v>
      </c>
      <c r="G1472" t="s">
        <v>8</v>
      </c>
      <c r="H1472" t="s">
        <v>8</v>
      </c>
      <c r="I1472" t="s">
        <v>8</v>
      </c>
      <c r="J1472" t="s">
        <v>964</v>
      </c>
    </row>
    <row r="1473" spans="1:10" customFormat="1" x14ac:dyDescent="0.25">
      <c r="A1473" s="15" t="s">
        <v>1458</v>
      </c>
      <c r="B1473" t="s">
        <v>5389</v>
      </c>
      <c r="C1473" t="s">
        <v>8</v>
      </c>
      <c r="D1473" t="s">
        <v>857</v>
      </c>
      <c r="E1473" t="s">
        <v>19</v>
      </c>
      <c r="F1473" t="s">
        <v>8</v>
      </c>
      <c r="G1473" t="s">
        <v>8</v>
      </c>
      <c r="H1473" t="s">
        <v>8</v>
      </c>
      <c r="I1473" t="s">
        <v>8</v>
      </c>
      <c r="J1473" t="s">
        <v>964</v>
      </c>
    </row>
    <row r="1474" spans="1:10" customFormat="1" x14ac:dyDescent="0.25">
      <c r="A1474" s="15" t="s">
        <v>1634</v>
      </c>
      <c r="B1474" t="s">
        <v>5390</v>
      </c>
      <c r="C1474" t="s">
        <v>8</v>
      </c>
      <c r="D1474" t="s">
        <v>8</v>
      </c>
      <c r="E1474" t="s">
        <v>65</v>
      </c>
      <c r="F1474" t="s">
        <v>8</v>
      </c>
      <c r="G1474" t="s">
        <v>138</v>
      </c>
      <c r="H1474" t="s">
        <v>8</v>
      </c>
      <c r="I1474" t="s">
        <v>8</v>
      </c>
      <c r="J1474" t="s">
        <v>139</v>
      </c>
    </row>
    <row r="1475" spans="1:10" customFormat="1" x14ac:dyDescent="0.25">
      <c r="A1475" s="15" t="s">
        <v>2468</v>
      </c>
      <c r="B1475" t="s">
        <v>5391</v>
      </c>
      <c r="C1475" t="s">
        <v>747</v>
      </c>
      <c r="D1475" t="s">
        <v>11</v>
      </c>
      <c r="E1475" t="s">
        <v>712</v>
      </c>
      <c r="F1475" t="s">
        <v>8</v>
      </c>
      <c r="G1475" t="s">
        <v>710</v>
      </c>
      <c r="H1475" t="s">
        <v>711</v>
      </c>
      <c r="I1475" t="s">
        <v>8</v>
      </c>
      <c r="J1475" t="s">
        <v>8</v>
      </c>
    </row>
    <row r="1476" spans="1:10" customFormat="1" x14ac:dyDescent="0.25">
      <c r="A1476" s="15" t="s">
        <v>2554</v>
      </c>
      <c r="B1476" t="s">
        <v>5392</v>
      </c>
      <c r="C1476" t="s">
        <v>579</v>
      </c>
      <c r="D1476" t="s">
        <v>11</v>
      </c>
      <c r="E1476" t="s">
        <v>553</v>
      </c>
      <c r="F1476" t="s">
        <v>8</v>
      </c>
      <c r="G1476" t="s">
        <v>624</v>
      </c>
      <c r="H1476" t="s">
        <v>581</v>
      </c>
      <c r="I1476" t="s">
        <v>8</v>
      </c>
      <c r="J1476" t="s">
        <v>625</v>
      </c>
    </row>
    <row r="1477" spans="1:10" customFormat="1" x14ac:dyDescent="0.25">
      <c r="A1477" s="15" t="s">
        <v>2555</v>
      </c>
      <c r="B1477" t="s">
        <v>5393</v>
      </c>
      <c r="C1477" t="s">
        <v>692</v>
      </c>
      <c r="D1477" t="s">
        <v>11</v>
      </c>
      <c r="E1477" t="s">
        <v>553</v>
      </c>
      <c r="F1477" t="s">
        <v>8</v>
      </c>
      <c r="G1477" t="s">
        <v>703</v>
      </c>
      <c r="H1477" t="s">
        <v>554</v>
      </c>
      <c r="I1477" t="s">
        <v>693</v>
      </c>
      <c r="J1477" t="s">
        <v>8</v>
      </c>
    </row>
    <row r="1478" spans="1:10" customFormat="1" x14ac:dyDescent="0.25">
      <c r="A1478" s="15" t="s">
        <v>1635</v>
      </c>
      <c r="B1478" t="s">
        <v>5394</v>
      </c>
      <c r="C1478" t="s">
        <v>1204</v>
      </c>
      <c r="D1478" t="s">
        <v>77</v>
      </c>
      <c r="E1478" t="s">
        <v>35</v>
      </c>
      <c r="F1478" t="s">
        <v>8</v>
      </c>
      <c r="G1478" t="s">
        <v>5395</v>
      </c>
      <c r="H1478" t="s">
        <v>8</v>
      </c>
      <c r="I1478" t="s">
        <v>8</v>
      </c>
      <c r="J1478" t="s">
        <v>1205</v>
      </c>
    </row>
    <row r="1479" spans="1:10" customFormat="1" x14ac:dyDescent="0.25">
      <c r="A1479" s="15" t="s">
        <v>1459</v>
      </c>
      <c r="B1479" t="s">
        <v>5396</v>
      </c>
      <c r="C1479" t="s">
        <v>1270</v>
      </c>
      <c r="D1479" t="s">
        <v>8</v>
      </c>
      <c r="E1479" t="s">
        <v>19</v>
      </c>
      <c r="F1479" t="s">
        <v>815</v>
      </c>
      <c r="G1479" t="s">
        <v>8</v>
      </c>
      <c r="H1479" t="s">
        <v>5397</v>
      </c>
      <c r="I1479" t="s">
        <v>8</v>
      </c>
      <c r="J1479" t="s">
        <v>1269</v>
      </c>
    </row>
    <row r="1480" spans="1:10" customFormat="1" x14ac:dyDescent="0.25">
      <c r="A1480" s="15" t="s">
        <v>1636</v>
      </c>
      <c r="B1480" t="s">
        <v>5398</v>
      </c>
      <c r="C1480" t="s">
        <v>8</v>
      </c>
      <c r="D1480" t="s">
        <v>8</v>
      </c>
      <c r="E1480" t="s">
        <v>34</v>
      </c>
      <c r="F1480" t="s">
        <v>8</v>
      </c>
      <c r="G1480" t="s">
        <v>140</v>
      </c>
      <c r="H1480" t="s">
        <v>8</v>
      </c>
      <c r="I1480" t="s">
        <v>8</v>
      </c>
      <c r="J1480" t="s">
        <v>8</v>
      </c>
    </row>
    <row r="1481" spans="1:10" customFormat="1" x14ac:dyDescent="0.25">
      <c r="A1481" s="15" t="s">
        <v>1637</v>
      </c>
      <c r="B1481" t="s">
        <v>5399</v>
      </c>
      <c r="C1481" t="s">
        <v>8</v>
      </c>
      <c r="D1481" t="s">
        <v>141</v>
      </c>
      <c r="E1481" t="s">
        <v>41</v>
      </c>
      <c r="F1481" t="s">
        <v>8</v>
      </c>
      <c r="G1481" t="s">
        <v>5400</v>
      </c>
      <c r="H1481" t="s">
        <v>8</v>
      </c>
      <c r="I1481" t="s">
        <v>8</v>
      </c>
      <c r="J1481" t="s">
        <v>142</v>
      </c>
    </row>
    <row r="1482" spans="1:10" customFormat="1" x14ac:dyDescent="0.25">
      <c r="A1482" s="15" t="s">
        <v>2329</v>
      </c>
      <c r="B1482" t="s">
        <v>5401</v>
      </c>
      <c r="C1482" t="s">
        <v>8</v>
      </c>
      <c r="D1482" t="s">
        <v>1069</v>
      </c>
      <c r="E1482" t="s">
        <v>1041</v>
      </c>
      <c r="F1482" t="s">
        <v>8</v>
      </c>
      <c r="G1482" t="s">
        <v>8</v>
      </c>
      <c r="H1482" t="s">
        <v>8</v>
      </c>
      <c r="I1482" t="s">
        <v>8</v>
      </c>
      <c r="J1482" t="s">
        <v>1142</v>
      </c>
    </row>
    <row r="1483" spans="1:10" customFormat="1" x14ac:dyDescent="0.25">
      <c r="A1483" s="15" t="s">
        <v>2330</v>
      </c>
      <c r="B1483" t="s">
        <v>5402</v>
      </c>
      <c r="C1483" t="s">
        <v>8</v>
      </c>
      <c r="D1483" t="s">
        <v>320</v>
      </c>
      <c r="E1483" t="s">
        <v>1041</v>
      </c>
      <c r="F1483" t="s">
        <v>8</v>
      </c>
      <c r="G1483" t="s">
        <v>8</v>
      </c>
      <c r="H1483" t="s">
        <v>8</v>
      </c>
      <c r="I1483" t="s">
        <v>8</v>
      </c>
      <c r="J1483" t="s">
        <v>1142</v>
      </c>
    </row>
    <row r="1484" spans="1:10" customFormat="1" x14ac:dyDescent="0.25">
      <c r="A1484" s="15" t="s">
        <v>2331</v>
      </c>
      <c r="B1484" t="s">
        <v>5403</v>
      </c>
      <c r="C1484" t="s">
        <v>8</v>
      </c>
      <c r="D1484" t="s">
        <v>1072</v>
      </c>
      <c r="E1484" t="s">
        <v>1041</v>
      </c>
      <c r="F1484" t="s">
        <v>8</v>
      </c>
      <c r="G1484" t="s">
        <v>8</v>
      </c>
      <c r="H1484" t="s">
        <v>8</v>
      </c>
      <c r="I1484" t="s">
        <v>8</v>
      </c>
      <c r="J1484" t="s">
        <v>1142</v>
      </c>
    </row>
    <row r="1485" spans="1:10" customFormat="1" x14ac:dyDescent="0.25">
      <c r="A1485" s="15" t="s">
        <v>2332</v>
      </c>
      <c r="B1485" t="s">
        <v>5404</v>
      </c>
      <c r="C1485" t="s">
        <v>8</v>
      </c>
      <c r="D1485" t="s">
        <v>1073</v>
      </c>
      <c r="E1485" t="s">
        <v>1041</v>
      </c>
      <c r="F1485" t="s">
        <v>8</v>
      </c>
      <c r="G1485" t="s">
        <v>8</v>
      </c>
      <c r="H1485" t="s">
        <v>8</v>
      </c>
      <c r="I1485" t="s">
        <v>8</v>
      </c>
      <c r="J1485" t="s">
        <v>1142</v>
      </c>
    </row>
    <row r="1486" spans="1:10" customFormat="1" x14ac:dyDescent="0.25">
      <c r="A1486" s="15" t="s">
        <v>2333</v>
      </c>
      <c r="B1486" t="s">
        <v>5405</v>
      </c>
      <c r="C1486" t="s">
        <v>8</v>
      </c>
      <c r="D1486" t="s">
        <v>328</v>
      </c>
      <c r="E1486" t="s">
        <v>1041</v>
      </c>
      <c r="F1486" t="s">
        <v>8</v>
      </c>
      <c r="G1486" t="s">
        <v>8</v>
      </c>
      <c r="H1486" t="s">
        <v>8</v>
      </c>
      <c r="I1486" t="s">
        <v>8</v>
      </c>
      <c r="J1486" t="s">
        <v>1142</v>
      </c>
    </row>
    <row r="1487" spans="1:10" customFormat="1" x14ac:dyDescent="0.25">
      <c r="A1487" s="15" t="s">
        <v>1638</v>
      </c>
      <c r="B1487" t="s">
        <v>5406</v>
      </c>
      <c r="C1487" t="s">
        <v>8</v>
      </c>
      <c r="D1487" t="s">
        <v>8</v>
      </c>
      <c r="E1487" t="s">
        <v>65</v>
      </c>
      <c r="F1487" t="s">
        <v>8</v>
      </c>
      <c r="G1487" t="s">
        <v>143</v>
      </c>
      <c r="H1487" t="s">
        <v>144</v>
      </c>
      <c r="I1487" t="s">
        <v>8</v>
      </c>
      <c r="J1487" t="s">
        <v>145</v>
      </c>
    </row>
    <row r="1488" spans="1:10" customFormat="1" x14ac:dyDescent="0.25">
      <c r="A1488" s="15" t="s">
        <v>2335</v>
      </c>
      <c r="B1488" t="s">
        <v>5407</v>
      </c>
      <c r="C1488" t="s">
        <v>8</v>
      </c>
      <c r="D1488" t="s">
        <v>1079</v>
      </c>
      <c r="E1488" t="s">
        <v>1041</v>
      </c>
      <c r="F1488" t="s">
        <v>8</v>
      </c>
      <c r="G1488" t="s">
        <v>8</v>
      </c>
      <c r="H1488" t="s">
        <v>8</v>
      </c>
      <c r="I1488" t="s">
        <v>8</v>
      </c>
      <c r="J1488" t="s">
        <v>1120</v>
      </c>
    </row>
    <row r="1489" spans="1:10" customFormat="1" x14ac:dyDescent="0.25">
      <c r="A1489" s="15" t="s">
        <v>2334</v>
      </c>
      <c r="B1489" t="s">
        <v>5408</v>
      </c>
      <c r="C1489" t="s">
        <v>8</v>
      </c>
      <c r="D1489" t="s">
        <v>26</v>
      </c>
      <c r="E1489" t="s">
        <v>1041</v>
      </c>
      <c r="F1489" t="s">
        <v>8</v>
      </c>
      <c r="G1489" t="s">
        <v>8</v>
      </c>
      <c r="H1489" t="s">
        <v>8</v>
      </c>
      <c r="I1489" t="s">
        <v>8</v>
      </c>
      <c r="J1489" t="s">
        <v>1120</v>
      </c>
    </row>
    <row r="1490" spans="1:10" customFormat="1" x14ac:dyDescent="0.25">
      <c r="A1490" s="15" t="s">
        <v>2556</v>
      </c>
      <c r="B1490" t="s">
        <v>5409</v>
      </c>
      <c r="C1490" t="s">
        <v>656</v>
      </c>
      <c r="D1490" t="s">
        <v>11</v>
      </c>
      <c r="E1490" t="s">
        <v>553</v>
      </c>
      <c r="F1490" t="s">
        <v>8</v>
      </c>
      <c r="G1490" t="s">
        <v>665</v>
      </c>
      <c r="H1490" t="s">
        <v>554</v>
      </c>
      <c r="I1490" t="s">
        <v>8</v>
      </c>
      <c r="J1490" t="s">
        <v>666</v>
      </c>
    </row>
    <row r="1491" spans="1:10" customFormat="1" x14ac:dyDescent="0.25">
      <c r="A1491" s="15" t="s">
        <v>1460</v>
      </c>
      <c r="B1491" t="s">
        <v>5410</v>
      </c>
      <c r="C1491" t="s">
        <v>965</v>
      </c>
      <c r="D1491" t="s">
        <v>8</v>
      </c>
      <c r="E1491" t="s">
        <v>19</v>
      </c>
      <c r="F1491" t="s">
        <v>8</v>
      </c>
      <c r="G1491" t="s">
        <v>8</v>
      </c>
      <c r="H1491" t="s">
        <v>5411</v>
      </c>
      <c r="I1491" t="s">
        <v>8</v>
      </c>
      <c r="J1491" t="s">
        <v>8</v>
      </c>
    </row>
    <row r="1492" spans="1:10" customFormat="1" x14ac:dyDescent="0.25">
      <c r="A1492" s="15" t="s">
        <v>2336</v>
      </c>
      <c r="B1492" t="s">
        <v>5412</v>
      </c>
      <c r="C1492" t="s">
        <v>8</v>
      </c>
      <c r="D1492" t="s">
        <v>177</v>
      </c>
      <c r="E1492" t="s">
        <v>1040</v>
      </c>
      <c r="F1492" t="s">
        <v>8</v>
      </c>
      <c r="G1492" t="s">
        <v>1161</v>
      </c>
      <c r="H1492" t="s">
        <v>8</v>
      </c>
      <c r="I1492" t="s">
        <v>8</v>
      </c>
      <c r="J1492" t="s">
        <v>1162</v>
      </c>
    </row>
    <row r="1493" spans="1:10" customFormat="1" x14ac:dyDescent="0.25">
      <c r="A1493" s="15" t="s">
        <v>2557</v>
      </c>
      <c r="B1493" t="s">
        <v>5413</v>
      </c>
      <c r="C1493" t="s">
        <v>636</v>
      </c>
      <c r="D1493" t="s">
        <v>11</v>
      </c>
      <c r="E1493" t="s">
        <v>553</v>
      </c>
      <c r="F1493" t="s">
        <v>8</v>
      </c>
      <c r="G1493" t="s">
        <v>5414</v>
      </c>
      <c r="H1493" t="s">
        <v>4592</v>
      </c>
      <c r="I1493" t="s">
        <v>8</v>
      </c>
      <c r="J1493" t="s">
        <v>641</v>
      </c>
    </row>
    <row r="1494" spans="1:10" customFormat="1" x14ac:dyDescent="0.25">
      <c r="A1494" s="15" t="s">
        <v>1461</v>
      </c>
      <c r="B1494" t="s">
        <v>5415</v>
      </c>
      <c r="C1494" t="s">
        <v>858</v>
      </c>
      <c r="D1494" t="s">
        <v>25</v>
      </c>
      <c r="E1494" t="s">
        <v>19</v>
      </c>
      <c r="F1494" t="s">
        <v>8</v>
      </c>
      <c r="G1494" t="s">
        <v>8</v>
      </c>
      <c r="H1494" t="s">
        <v>8</v>
      </c>
      <c r="I1494" t="s">
        <v>8</v>
      </c>
      <c r="J1494" t="s">
        <v>8</v>
      </c>
    </row>
    <row r="1495" spans="1:10" customFormat="1" x14ac:dyDescent="0.25">
      <c r="A1495" s="15" t="s">
        <v>1462</v>
      </c>
      <c r="B1495" t="s">
        <v>5416</v>
      </c>
      <c r="C1495" t="s">
        <v>858</v>
      </c>
      <c r="D1495" t="s">
        <v>809</v>
      </c>
      <c r="E1495" t="s">
        <v>19</v>
      </c>
      <c r="F1495" t="s">
        <v>8</v>
      </c>
      <c r="G1495" t="s">
        <v>8</v>
      </c>
      <c r="H1495" t="s">
        <v>8</v>
      </c>
      <c r="I1495" t="s">
        <v>8</v>
      </c>
      <c r="J1495" t="s">
        <v>8</v>
      </c>
    </row>
    <row r="1496" spans="1:10" customFormat="1" x14ac:dyDescent="0.25">
      <c r="A1496" s="15" t="s">
        <v>1463</v>
      </c>
      <c r="B1496" t="s">
        <v>5417</v>
      </c>
      <c r="C1496" t="s">
        <v>858</v>
      </c>
      <c r="D1496" t="s">
        <v>11</v>
      </c>
      <c r="E1496" t="s">
        <v>19</v>
      </c>
      <c r="F1496" t="s">
        <v>8</v>
      </c>
      <c r="G1496" t="s">
        <v>8</v>
      </c>
      <c r="H1496" t="s">
        <v>8</v>
      </c>
      <c r="I1496" t="s">
        <v>8</v>
      </c>
      <c r="J1496" t="s">
        <v>8</v>
      </c>
    </row>
    <row r="1497" spans="1:10" customFormat="1" x14ac:dyDescent="0.25">
      <c r="A1497" s="15" t="s">
        <v>1464</v>
      </c>
      <c r="B1497" t="s">
        <v>5418</v>
      </c>
      <c r="C1497" t="s">
        <v>858</v>
      </c>
      <c r="D1497" t="s">
        <v>15</v>
      </c>
      <c r="E1497" t="s">
        <v>19</v>
      </c>
      <c r="F1497" t="s">
        <v>8</v>
      </c>
      <c r="G1497" t="s">
        <v>8</v>
      </c>
      <c r="H1497" t="s">
        <v>8</v>
      </c>
      <c r="I1497" t="s">
        <v>8</v>
      </c>
      <c r="J1497" t="s">
        <v>8</v>
      </c>
    </row>
    <row r="1498" spans="1:10" customFormat="1" x14ac:dyDescent="0.25">
      <c r="A1498" s="15" t="s">
        <v>1465</v>
      </c>
      <c r="B1498" t="s">
        <v>5419</v>
      </c>
      <c r="C1498" t="s">
        <v>858</v>
      </c>
      <c r="D1498" t="s">
        <v>131</v>
      </c>
      <c r="E1498" t="s">
        <v>19</v>
      </c>
      <c r="F1498" t="s">
        <v>8</v>
      </c>
      <c r="G1498" t="s">
        <v>8</v>
      </c>
      <c r="H1498" t="s">
        <v>8</v>
      </c>
      <c r="I1498" t="s">
        <v>8</v>
      </c>
      <c r="J1498" t="s">
        <v>8</v>
      </c>
    </row>
    <row r="1499" spans="1:10" customFormat="1" x14ac:dyDescent="0.25">
      <c r="A1499" s="15" t="s">
        <v>1466</v>
      </c>
      <c r="B1499" t="s">
        <v>5420</v>
      </c>
      <c r="C1499" t="s">
        <v>858</v>
      </c>
      <c r="D1499" t="s">
        <v>16</v>
      </c>
      <c r="E1499" t="s">
        <v>19</v>
      </c>
      <c r="F1499" t="s">
        <v>8</v>
      </c>
      <c r="G1499" t="s">
        <v>8</v>
      </c>
      <c r="H1499" t="s">
        <v>8</v>
      </c>
      <c r="I1499" t="s">
        <v>8</v>
      </c>
      <c r="J1499" t="s">
        <v>8</v>
      </c>
    </row>
    <row r="1500" spans="1:10" customFormat="1" x14ac:dyDescent="0.25">
      <c r="A1500" s="15" t="s">
        <v>1467</v>
      </c>
      <c r="B1500" t="s">
        <v>5421</v>
      </c>
      <c r="C1500" t="s">
        <v>858</v>
      </c>
      <c r="D1500" t="s">
        <v>125</v>
      </c>
      <c r="E1500" t="s">
        <v>19</v>
      </c>
      <c r="F1500" t="s">
        <v>8</v>
      </c>
      <c r="G1500" t="s">
        <v>8</v>
      </c>
      <c r="H1500" t="s">
        <v>8</v>
      </c>
      <c r="I1500" t="s">
        <v>8</v>
      </c>
      <c r="J1500" t="s">
        <v>8</v>
      </c>
    </row>
    <row r="1501" spans="1:10" customFormat="1" x14ac:dyDescent="0.25">
      <c r="A1501" s="15" t="s">
        <v>1468</v>
      </c>
      <c r="B1501" t="s">
        <v>5422</v>
      </c>
      <c r="C1501" t="s">
        <v>858</v>
      </c>
      <c r="D1501" t="s">
        <v>857</v>
      </c>
      <c r="E1501" t="s">
        <v>19</v>
      </c>
      <c r="F1501" t="s">
        <v>8</v>
      </c>
      <c r="G1501" t="s">
        <v>8</v>
      </c>
      <c r="H1501" t="s">
        <v>8</v>
      </c>
      <c r="I1501" t="s">
        <v>8</v>
      </c>
      <c r="J1501" t="s">
        <v>8</v>
      </c>
    </row>
    <row r="1502" spans="1:10" customFormat="1" x14ac:dyDescent="0.25">
      <c r="A1502" s="15" t="s">
        <v>5423</v>
      </c>
      <c r="B1502" t="s">
        <v>5424</v>
      </c>
      <c r="C1502" t="s">
        <v>8</v>
      </c>
      <c r="D1502" t="s">
        <v>765</v>
      </c>
      <c r="E1502" t="s">
        <v>766</v>
      </c>
      <c r="F1502" t="s">
        <v>8</v>
      </c>
      <c r="G1502" t="s">
        <v>8</v>
      </c>
      <c r="H1502" t="s">
        <v>772</v>
      </c>
      <c r="I1502" t="s">
        <v>773</v>
      </c>
      <c r="J1502" t="s">
        <v>8</v>
      </c>
    </row>
    <row r="1503" spans="1:10" customFormat="1" x14ac:dyDescent="0.25">
      <c r="A1503" s="15" t="s">
        <v>1580</v>
      </c>
      <c r="B1503" t="s">
        <v>5425</v>
      </c>
      <c r="C1503" t="s">
        <v>237</v>
      </c>
      <c r="D1503" t="s">
        <v>203</v>
      </c>
      <c r="E1503" t="s">
        <v>205</v>
      </c>
      <c r="F1503" t="s">
        <v>8</v>
      </c>
      <c r="G1503" t="s">
        <v>238</v>
      </c>
      <c r="H1503" t="s">
        <v>8</v>
      </c>
      <c r="I1503" t="s">
        <v>8</v>
      </c>
      <c r="J1503" t="s">
        <v>8</v>
      </c>
    </row>
    <row r="1504" spans="1:10" customFormat="1" x14ac:dyDescent="0.25">
      <c r="A1504" s="15" t="s">
        <v>1469</v>
      </c>
      <c r="B1504" t="s">
        <v>5426</v>
      </c>
      <c r="C1504" t="s">
        <v>8</v>
      </c>
      <c r="D1504" t="s">
        <v>11</v>
      </c>
      <c r="E1504" t="s">
        <v>19</v>
      </c>
      <c r="F1504" t="s">
        <v>8</v>
      </c>
      <c r="G1504" t="s">
        <v>8</v>
      </c>
      <c r="H1504" t="s">
        <v>8</v>
      </c>
      <c r="I1504" t="s">
        <v>8</v>
      </c>
      <c r="J1504" t="s">
        <v>8</v>
      </c>
    </row>
    <row r="1505" spans="1:10" customFormat="1" x14ac:dyDescent="0.25">
      <c r="A1505" s="15" t="s">
        <v>2558</v>
      </c>
      <c r="B1505" t="s">
        <v>5427</v>
      </c>
      <c r="C1505" t="s">
        <v>552</v>
      </c>
      <c r="D1505" t="s">
        <v>11</v>
      </c>
      <c r="E1505" t="s">
        <v>553</v>
      </c>
      <c r="F1505" t="s">
        <v>8</v>
      </c>
      <c r="G1505" t="s">
        <v>571</v>
      </c>
      <c r="H1505" t="s">
        <v>554</v>
      </c>
      <c r="I1505" t="s">
        <v>8</v>
      </c>
      <c r="J1505" t="s">
        <v>572</v>
      </c>
    </row>
    <row r="1506" spans="1:10" customFormat="1" x14ac:dyDescent="0.25">
      <c r="A1506" s="15" t="s">
        <v>5428</v>
      </c>
      <c r="B1506" t="s">
        <v>5429</v>
      </c>
      <c r="C1506" t="s">
        <v>626</v>
      </c>
      <c r="D1506" t="s">
        <v>11</v>
      </c>
      <c r="E1506" t="s">
        <v>553</v>
      </c>
      <c r="F1506" t="s">
        <v>5430</v>
      </c>
      <c r="G1506" t="s">
        <v>5431</v>
      </c>
      <c r="H1506" t="s">
        <v>5432</v>
      </c>
      <c r="I1506" t="s">
        <v>8</v>
      </c>
      <c r="J1506" t="s">
        <v>8</v>
      </c>
    </row>
    <row r="1507" spans="1:10" customFormat="1" x14ac:dyDescent="0.25">
      <c r="A1507" s="15" t="s">
        <v>5433</v>
      </c>
      <c r="B1507" t="s">
        <v>5434</v>
      </c>
      <c r="C1507" t="s">
        <v>8</v>
      </c>
      <c r="D1507" t="s">
        <v>8</v>
      </c>
      <c r="E1507" t="s">
        <v>10</v>
      </c>
      <c r="F1507" t="s">
        <v>8</v>
      </c>
      <c r="G1507" t="s">
        <v>5435</v>
      </c>
      <c r="H1507" t="s">
        <v>8</v>
      </c>
      <c r="I1507" t="s">
        <v>5436</v>
      </c>
      <c r="J1507" t="s">
        <v>8</v>
      </c>
    </row>
    <row r="1508" spans="1:10" customFormat="1" x14ac:dyDescent="0.25">
      <c r="A1508" s="15" t="s">
        <v>1470</v>
      </c>
      <c r="B1508" t="s">
        <v>5437</v>
      </c>
      <c r="C1508" t="s">
        <v>8</v>
      </c>
      <c r="D1508" t="s">
        <v>11</v>
      </c>
      <c r="E1508" t="s">
        <v>19</v>
      </c>
      <c r="F1508" t="s">
        <v>8</v>
      </c>
      <c r="G1508" t="s">
        <v>8</v>
      </c>
      <c r="H1508" t="s">
        <v>5438</v>
      </c>
      <c r="I1508" t="s">
        <v>8</v>
      </c>
      <c r="J1508" t="s">
        <v>966</v>
      </c>
    </row>
    <row r="1509" spans="1:10" customFormat="1" x14ac:dyDescent="0.25">
      <c r="A1509" s="15" t="s">
        <v>1471</v>
      </c>
      <c r="B1509" t="s">
        <v>5439</v>
      </c>
      <c r="C1509" t="s">
        <v>967</v>
      </c>
      <c r="D1509" t="s">
        <v>515</v>
      </c>
      <c r="E1509" t="s">
        <v>19</v>
      </c>
      <c r="F1509" t="s">
        <v>8</v>
      </c>
      <c r="G1509" t="s">
        <v>5440</v>
      </c>
      <c r="H1509" t="s">
        <v>5441</v>
      </c>
      <c r="I1509" t="s">
        <v>8</v>
      </c>
      <c r="J1509" t="s">
        <v>968</v>
      </c>
    </row>
    <row r="1510" spans="1:10" customFormat="1" x14ac:dyDescent="0.25">
      <c r="A1510" s="15" t="s">
        <v>1472</v>
      </c>
      <c r="B1510" t="s">
        <v>5442</v>
      </c>
      <c r="C1510" t="s">
        <v>1184</v>
      </c>
      <c r="D1510" t="s">
        <v>11</v>
      </c>
      <c r="E1510" t="s">
        <v>19</v>
      </c>
      <c r="F1510" t="s">
        <v>8</v>
      </c>
      <c r="G1510" t="s">
        <v>8</v>
      </c>
      <c r="H1510" t="s">
        <v>5443</v>
      </c>
      <c r="I1510" t="s">
        <v>8</v>
      </c>
      <c r="J1510" t="s">
        <v>5444</v>
      </c>
    </row>
    <row r="1511" spans="1:10" customFormat="1" x14ac:dyDescent="0.25">
      <c r="A1511" s="15" t="s">
        <v>5445</v>
      </c>
      <c r="B1511" t="s">
        <v>5446</v>
      </c>
      <c r="C1511" t="s">
        <v>8</v>
      </c>
      <c r="D1511" t="s">
        <v>765</v>
      </c>
      <c r="E1511" t="s">
        <v>767</v>
      </c>
      <c r="F1511" t="s">
        <v>8</v>
      </c>
      <c r="G1511" t="s">
        <v>8</v>
      </c>
      <c r="H1511" t="s">
        <v>774</v>
      </c>
      <c r="I1511" t="s">
        <v>8</v>
      </c>
      <c r="J1511" t="s">
        <v>8</v>
      </c>
    </row>
    <row r="1512" spans="1:10" customFormat="1" x14ac:dyDescent="0.25">
      <c r="A1512" s="15" t="s">
        <v>5447</v>
      </c>
      <c r="B1512" t="s">
        <v>5448</v>
      </c>
      <c r="C1512" t="s">
        <v>8</v>
      </c>
      <c r="D1512" t="s">
        <v>765</v>
      </c>
      <c r="E1512" t="s">
        <v>767</v>
      </c>
      <c r="F1512" t="s">
        <v>8</v>
      </c>
      <c r="G1512" t="s">
        <v>8</v>
      </c>
      <c r="H1512" t="s">
        <v>774</v>
      </c>
      <c r="I1512" t="s">
        <v>8</v>
      </c>
      <c r="J1512" t="s">
        <v>8</v>
      </c>
    </row>
    <row r="1513" spans="1:10" customFormat="1" x14ac:dyDescent="0.25">
      <c r="A1513" s="15" t="s">
        <v>1473</v>
      </c>
      <c r="B1513" t="s">
        <v>5449</v>
      </c>
      <c r="C1513" t="s">
        <v>969</v>
      </c>
      <c r="D1513" t="s">
        <v>11</v>
      </c>
      <c r="E1513" t="s">
        <v>19</v>
      </c>
      <c r="F1513" t="s">
        <v>8</v>
      </c>
      <c r="G1513" t="s">
        <v>8</v>
      </c>
      <c r="H1513" t="s">
        <v>8</v>
      </c>
      <c r="I1513" t="s">
        <v>8</v>
      </c>
      <c r="J1513" t="s">
        <v>970</v>
      </c>
    </row>
    <row r="1514" spans="1:10" customFormat="1" x14ac:dyDescent="0.25">
      <c r="A1514" s="15" t="s">
        <v>1474</v>
      </c>
      <c r="B1514" t="s">
        <v>5450</v>
      </c>
      <c r="C1514" t="s">
        <v>5451</v>
      </c>
      <c r="D1514" t="s">
        <v>11</v>
      </c>
      <c r="E1514" t="s">
        <v>19</v>
      </c>
      <c r="F1514" t="s">
        <v>8</v>
      </c>
      <c r="G1514" t="s">
        <v>8</v>
      </c>
      <c r="H1514" t="s">
        <v>8</v>
      </c>
      <c r="I1514" t="s">
        <v>8</v>
      </c>
      <c r="J1514" t="s">
        <v>971</v>
      </c>
    </row>
    <row r="1515" spans="1:10" customFormat="1" x14ac:dyDescent="0.25">
      <c r="A1515" s="15" t="s">
        <v>1475</v>
      </c>
      <c r="B1515" t="s">
        <v>5452</v>
      </c>
      <c r="C1515" t="s">
        <v>972</v>
      </c>
      <c r="D1515" t="s">
        <v>11</v>
      </c>
      <c r="E1515" t="s">
        <v>19</v>
      </c>
      <c r="F1515" t="s">
        <v>8</v>
      </c>
      <c r="G1515" t="s">
        <v>8</v>
      </c>
      <c r="H1515" t="s">
        <v>8</v>
      </c>
      <c r="I1515" t="s">
        <v>8</v>
      </c>
      <c r="J1515" t="s">
        <v>8</v>
      </c>
    </row>
    <row r="1516" spans="1:10" customFormat="1" x14ac:dyDescent="0.25">
      <c r="A1516" s="15" t="s">
        <v>1779</v>
      </c>
      <c r="B1516" t="s">
        <v>5453</v>
      </c>
      <c r="C1516" t="s">
        <v>352</v>
      </c>
      <c r="D1516" t="s">
        <v>8</v>
      </c>
      <c r="E1516" t="s">
        <v>346</v>
      </c>
      <c r="F1516" t="s">
        <v>8</v>
      </c>
      <c r="G1516" t="s">
        <v>8</v>
      </c>
      <c r="H1516" t="s">
        <v>353</v>
      </c>
      <c r="I1516" t="s">
        <v>8</v>
      </c>
      <c r="J1516" t="s">
        <v>8</v>
      </c>
    </row>
    <row r="1517" spans="1:10" customFormat="1" x14ac:dyDescent="0.25">
      <c r="A1517" s="15" t="s">
        <v>2469</v>
      </c>
      <c r="B1517" t="s">
        <v>5454</v>
      </c>
      <c r="C1517" t="s">
        <v>748</v>
      </c>
      <c r="D1517" t="s">
        <v>11</v>
      </c>
      <c r="E1517" t="s">
        <v>712</v>
      </c>
      <c r="F1517" t="s">
        <v>8</v>
      </c>
      <c r="G1517" t="s">
        <v>710</v>
      </c>
      <c r="H1517" t="s">
        <v>711</v>
      </c>
      <c r="I1517" t="s">
        <v>8</v>
      </c>
      <c r="J1517" t="s">
        <v>8</v>
      </c>
    </row>
    <row r="1518" spans="1:10" customFormat="1" x14ac:dyDescent="0.25">
      <c r="A1518" s="15" t="s">
        <v>1639</v>
      </c>
      <c r="B1518" t="s">
        <v>5455</v>
      </c>
      <c r="C1518" t="s">
        <v>8</v>
      </c>
      <c r="D1518" t="s">
        <v>8</v>
      </c>
      <c r="E1518" t="s">
        <v>34</v>
      </c>
      <c r="F1518" t="s">
        <v>8</v>
      </c>
      <c r="G1518" t="s">
        <v>8</v>
      </c>
      <c r="H1518" t="s">
        <v>8</v>
      </c>
      <c r="I1518" t="s">
        <v>146</v>
      </c>
      <c r="J1518" t="s">
        <v>147</v>
      </c>
    </row>
    <row r="1519" spans="1:10" customFormat="1" x14ac:dyDescent="0.25">
      <c r="A1519" s="15" t="s">
        <v>1640</v>
      </c>
      <c r="B1519" t="s">
        <v>5456</v>
      </c>
      <c r="C1519" t="s">
        <v>8</v>
      </c>
      <c r="D1519" t="s">
        <v>8</v>
      </c>
      <c r="E1519" t="s">
        <v>34</v>
      </c>
      <c r="F1519" t="s">
        <v>8</v>
      </c>
      <c r="G1519" t="s">
        <v>8</v>
      </c>
      <c r="H1519" t="s">
        <v>8</v>
      </c>
      <c r="I1519" t="s">
        <v>148</v>
      </c>
      <c r="J1519" t="s">
        <v>149</v>
      </c>
    </row>
    <row r="1520" spans="1:10" customFormat="1" x14ac:dyDescent="0.25">
      <c r="A1520" s="15" t="s">
        <v>1641</v>
      </c>
      <c r="B1520" t="s">
        <v>5457</v>
      </c>
      <c r="C1520" t="s">
        <v>8</v>
      </c>
      <c r="D1520" t="s">
        <v>8</v>
      </c>
      <c r="E1520" t="s">
        <v>34</v>
      </c>
      <c r="F1520" t="s">
        <v>8</v>
      </c>
      <c r="G1520" t="s">
        <v>8</v>
      </c>
      <c r="H1520" t="s">
        <v>8</v>
      </c>
      <c r="I1520" t="s">
        <v>148</v>
      </c>
      <c r="J1520" t="s">
        <v>150</v>
      </c>
    </row>
    <row r="1521" spans="1:10" customFormat="1" x14ac:dyDescent="0.25">
      <c r="A1521" s="15" t="s">
        <v>2690</v>
      </c>
      <c r="B1521" t="s">
        <v>5458</v>
      </c>
      <c r="C1521" t="s">
        <v>5459</v>
      </c>
      <c r="D1521" t="s">
        <v>25</v>
      </c>
      <c r="E1521" t="s">
        <v>19</v>
      </c>
      <c r="F1521" t="s">
        <v>8</v>
      </c>
      <c r="G1521" t="s">
        <v>8</v>
      </c>
      <c r="H1521" t="s">
        <v>2645</v>
      </c>
      <c r="I1521" t="s">
        <v>8</v>
      </c>
      <c r="J1521" t="s">
        <v>2646</v>
      </c>
    </row>
    <row r="1522" spans="1:10" customFormat="1" x14ac:dyDescent="0.25">
      <c r="A1522" s="15" t="s">
        <v>1476</v>
      </c>
      <c r="B1522" t="s">
        <v>5460</v>
      </c>
      <c r="C1522" t="s">
        <v>8</v>
      </c>
      <c r="D1522" t="s">
        <v>125</v>
      </c>
      <c r="E1522" t="s">
        <v>19</v>
      </c>
      <c r="F1522" t="s">
        <v>8</v>
      </c>
      <c r="G1522" t="s">
        <v>8</v>
      </c>
      <c r="H1522" t="s">
        <v>8</v>
      </c>
      <c r="I1522" t="s">
        <v>8</v>
      </c>
      <c r="J1522" t="s">
        <v>8</v>
      </c>
    </row>
    <row r="1523" spans="1:10" customFormat="1" x14ac:dyDescent="0.25">
      <c r="A1523" s="15" t="s">
        <v>1477</v>
      </c>
      <c r="B1523" t="s">
        <v>5461</v>
      </c>
      <c r="C1523" t="s">
        <v>8</v>
      </c>
      <c r="D1523" t="s">
        <v>16</v>
      </c>
      <c r="E1523" t="s">
        <v>19</v>
      </c>
      <c r="F1523" t="s">
        <v>8</v>
      </c>
      <c r="G1523" t="s">
        <v>8</v>
      </c>
      <c r="H1523" t="s">
        <v>8</v>
      </c>
      <c r="I1523" t="s">
        <v>8</v>
      </c>
      <c r="J1523" t="s">
        <v>8</v>
      </c>
    </row>
    <row r="1524" spans="1:10" customFormat="1" x14ac:dyDescent="0.25">
      <c r="A1524" s="15" t="s">
        <v>1478</v>
      </c>
      <c r="B1524" t="s">
        <v>5462</v>
      </c>
      <c r="C1524" t="s">
        <v>8</v>
      </c>
      <c r="D1524" t="s">
        <v>857</v>
      </c>
      <c r="E1524" t="s">
        <v>19</v>
      </c>
      <c r="F1524" t="s">
        <v>8</v>
      </c>
      <c r="G1524" t="s">
        <v>8</v>
      </c>
      <c r="H1524" t="s">
        <v>8</v>
      </c>
      <c r="I1524" t="s">
        <v>8</v>
      </c>
      <c r="J1524" t="s">
        <v>8</v>
      </c>
    </row>
    <row r="1525" spans="1:10" customFormat="1" x14ac:dyDescent="0.25">
      <c r="A1525" s="15" t="s">
        <v>1479</v>
      </c>
      <c r="B1525" t="s">
        <v>5463</v>
      </c>
      <c r="C1525" t="s">
        <v>8</v>
      </c>
      <c r="D1525" t="s">
        <v>131</v>
      </c>
      <c r="E1525" t="s">
        <v>19</v>
      </c>
      <c r="F1525" t="s">
        <v>8</v>
      </c>
      <c r="G1525" t="s">
        <v>8</v>
      </c>
      <c r="H1525" t="s">
        <v>8</v>
      </c>
      <c r="I1525" t="s">
        <v>8</v>
      </c>
      <c r="J1525" t="s">
        <v>8</v>
      </c>
    </row>
    <row r="1526" spans="1:10" customFormat="1" x14ac:dyDescent="0.25">
      <c r="A1526" s="15" t="s">
        <v>2691</v>
      </c>
      <c r="B1526" t="s">
        <v>5464</v>
      </c>
      <c r="C1526" t="s">
        <v>8</v>
      </c>
      <c r="D1526" t="s">
        <v>25</v>
      </c>
      <c r="E1526" t="s">
        <v>19</v>
      </c>
      <c r="F1526" t="s">
        <v>8</v>
      </c>
      <c r="G1526" t="s">
        <v>8</v>
      </c>
      <c r="H1526" t="s">
        <v>8</v>
      </c>
      <c r="I1526" t="s">
        <v>8</v>
      </c>
      <c r="J1526" t="s">
        <v>8</v>
      </c>
    </row>
    <row r="1527" spans="1:10" customFormat="1" x14ac:dyDescent="0.25">
      <c r="A1527" s="15" t="s">
        <v>1480</v>
      </c>
      <c r="B1527" t="s">
        <v>5465</v>
      </c>
      <c r="C1527" t="s">
        <v>8</v>
      </c>
      <c r="D1527" t="s">
        <v>809</v>
      </c>
      <c r="E1527" t="s">
        <v>19</v>
      </c>
      <c r="F1527" t="s">
        <v>8</v>
      </c>
      <c r="G1527" t="s">
        <v>8</v>
      </c>
      <c r="H1527" t="s">
        <v>8</v>
      </c>
      <c r="I1527" t="s">
        <v>8</v>
      </c>
      <c r="J1527" t="s">
        <v>8</v>
      </c>
    </row>
    <row r="1528" spans="1:10" customFormat="1" x14ac:dyDescent="0.25">
      <c r="A1528" s="15" t="s">
        <v>1481</v>
      </c>
      <c r="B1528" t="s">
        <v>5466</v>
      </c>
      <c r="C1528" t="s">
        <v>8</v>
      </c>
      <c r="D1528" t="s">
        <v>11</v>
      </c>
      <c r="E1528" t="s">
        <v>19</v>
      </c>
      <c r="F1528" t="s">
        <v>8</v>
      </c>
      <c r="G1528" t="s">
        <v>8</v>
      </c>
      <c r="H1528" t="s">
        <v>8</v>
      </c>
      <c r="I1528" t="s">
        <v>8</v>
      </c>
      <c r="J1528" t="s">
        <v>8</v>
      </c>
    </row>
    <row r="1529" spans="1:10" customFormat="1" x14ac:dyDescent="0.25">
      <c r="A1529" s="15" t="s">
        <v>3267</v>
      </c>
      <c r="B1529" t="s">
        <v>5467</v>
      </c>
      <c r="C1529" t="s">
        <v>2955</v>
      </c>
      <c r="D1529" t="s">
        <v>11</v>
      </c>
      <c r="E1529" t="s">
        <v>553</v>
      </c>
      <c r="F1529" t="s">
        <v>8</v>
      </c>
      <c r="G1529" t="s">
        <v>3268</v>
      </c>
      <c r="H1529" t="s">
        <v>3329</v>
      </c>
      <c r="I1529" t="s">
        <v>8</v>
      </c>
      <c r="J1529" t="s">
        <v>8</v>
      </c>
    </row>
    <row r="1530" spans="1:10" customFormat="1" x14ac:dyDescent="0.25">
      <c r="A1530" s="15" t="s">
        <v>1482</v>
      </c>
      <c r="B1530" t="s">
        <v>5468</v>
      </c>
      <c r="C1530" t="s">
        <v>8</v>
      </c>
      <c r="D1530" t="s">
        <v>11</v>
      </c>
      <c r="E1530" t="s">
        <v>19</v>
      </c>
      <c r="F1530" t="s">
        <v>8</v>
      </c>
      <c r="G1530" t="s">
        <v>8</v>
      </c>
      <c r="H1530" t="s">
        <v>8</v>
      </c>
      <c r="I1530" t="s">
        <v>5469</v>
      </c>
      <c r="J1530" t="s">
        <v>826</v>
      </c>
    </row>
    <row r="1531" spans="1:10" customFormat="1" x14ac:dyDescent="0.25">
      <c r="A1531" s="15" t="s">
        <v>1483</v>
      </c>
      <c r="B1531" t="s">
        <v>5470</v>
      </c>
      <c r="C1531" t="s">
        <v>8</v>
      </c>
      <c r="D1531" t="s">
        <v>11</v>
      </c>
      <c r="E1531" t="s">
        <v>19</v>
      </c>
      <c r="F1531" t="s">
        <v>8</v>
      </c>
      <c r="G1531" t="s">
        <v>8</v>
      </c>
      <c r="H1531" t="s">
        <v>8</v>
      </c>
      <c r="I1531" t="s">
        <v>8</v>
      </c>
      <c r="J1531" t="s">
        <v>8</v>
      </c>
    </row>
    <row r="1532" spans="1:10" customFormat="1" x14ac:dyDescent="0.25">
      <c r="A1532" s="15" t="s">
        <v>2692</v>
      </c>
      <c r="B1532" t="s">
        <v>5471</v>
      </c>
      <c r="C1532" t="s">
        <v>2661</v>
      </c>
      <c r="D1532" t="s">
        <v>13</v>
      </c>
      <c r="E1532" t="s">
        <v>19</v>
      </c>
      <c r="F1532" t="s">
        <v>8</v>
      </c>
      <c r="G1532" t="s">
        <v>20</v>
      </c>
      <c r="H1532" t="s">
        <v>8</v>
      </c>
      <c r="I1532" t="s">
        <v>8</v>
      </c>
      <c r="J1532" t="s">
        <v>2662</v>
      </c>
    </row>
    <row r="1533" spans="1:10" customFormat="1" x14ac:dyDescent="0.25">
      <c r="A1533" s="15" t="s">
        <v>2559</v>
      </c>
      <c r="B1533" t="s">
        <v>5472</v>
      </c>
      <c r="C1533" t="s">
        <v>626</v>
      </c>
      <c r="D1533" t="s">
        <v>11</v>
      </c>
      <c r="E1533" t="s">
        <v>553</v>
      </c>
      <c r="F1533" t="s">
        <v>8</v>
      </c>
      <c r="G1533" t="s">
        <v>1247</v>
      </c>
      <c r="H1533" t="s">
        <v>3329</v>
      </c>
      <c r="I1533" t="s">
        <v>8</v>
      </c>
      <c r="J1533" t="s">
        <v>1248</v>
      </c>
    </row>
    <row r="1534" spans="1:10" customFormat="1" x14ac:dyDescent="0.25">
      <c r="A1534" s="15" t="s">
        <v>2560</v>
      </c>
      <c r="B1534" t="s">
        <v>5473</v>
      </c>
      <c r="C1534" t="s">
        <v>692</v>
      </c>
      <c r="D1534" t="s">
        <v>11</v>
      </c>
      <c r="E1534" t="s">
        <v>553</v>
      </c>
      <c r="F1534" t="s">
        <v>8</v>
      </c>
      <c r="G1534" t="s">
        <v>704</v>
      </c>
      <c r="H1534" t="s">
        <v>554</v>
      </c>
      <c r="I1534" t="s">
        <v>693</v>
      </c>
      <c r="J1534" t="s">
        <v>705</v>
      </c>
    </row>
    <row r="1535" spans="1:10" customFormat="1" x14ac:dyDescent="0.25">
      <c r="A1535" s="15" t="s">
        <v>2561</v>
      </c>
      <c r="B1535" t="s">
        <v>5474</v>
      </c>
      <c r="C1535" t="s">
        <v>692</v>
      </c>
      <c r="D1535" t="s">
        <v>11</v>
      </c>
      <c r="E1535" t="s">
        <v>553</v>
      </c>
      <c r="F1535" t="s">
        <v>8</v>
      </c>
      <c r="G1535" t="s">
        <v>706</v>
      </c>
      <c r="H1535" t="s">
        <v>554</v>
      </c>
      <c r="I1535" t="s">
        <v>693</v>
      </c>
      <c r="J1535" t="s">
        <v>8</v>
      </c>
    </row>
    <row r="1536" spans="1:10" customFormat="1" x14ac:dyDescent="0.25">
      <c r="A1536" s="15" t="s">
        <v>1780</v>
      </c>
      <c r="B1536" t="s">
        <v>5475</v>
      </c>
      <c r="C1536" t="s">
        <v>1263</v>
      </c>
      <c r="D1536" t="s">
        <v>1264</v>
      </c>
      <c r="E1536" t="s">
        <v>346</v>
      </c>
      <c r="F1536" t="s">
        <v>366</v>
      </c>
      <c r="G1536" t="s">
        <v>8</v>
      </c>
      <c r="H1536" t="s">
        <v>1265</v>
      </c>
      <c r="I1536" t="s">
        <v>8</v>
      </c>
      <c r="J1536" t="s">
        <v>1266</v>
      </c>
    </row>
    <row r="1537" spans="1:10" customFormat="1" x14ac:dyDescent="0.25">
      <c r="A1537" s="15" t="s">
        <v>2470</v>
      </c>
      <c r="B1537" t="s">
        <v>5476</v>
      </c>
      <c r="C1537" t="s">
        <v>749</v>
      </c>
      <c r="D1537" t="s">
        <v>11</v>
      </c>
      <c r="E1537" t="s">
        <v>712</v>
      </c>
      <c r="F1537" t="s">
        <v>8</v>
      </c>
      <c r="G1537" t="s">
        <v>710</v>
      </c>
      <c r="H1537" t="s">
        <v>711</v>
      </c>
      <c r="I1537" t="s">
        <v>8</v>
      </c>
      <c r="J1537" t="s">
        <v>8</v>
      </c>
    </row>
    <row r="1538" spans="1:10" customFormat="1" x14ac:dyDescent="0.25">
      <c r="A1538" s="15" t="s">
        <v>2562</v>
      </c>
      <c r="B1538" t="s">
        <v>5477</v>
      </c>
      <c r="C1538" t="s">
        <v>692</v>
      </c>
      <c r="D1538" t="s">
        <v>11</v>
      </c>
      <c r="E1538" t="s">
        <v>553</v>
      </c>
      <c r="F1538" t="s">
        <v>8</v>
      </c>
      <c r="G1538" t="s">
        <v>707</v>
      </c>
      <c r="H1538" t="s">
        <v>554</v>
      </c>
      <c r="I1538" t="s">
        <v>693</v>
      </c>
      <c r="J1538" t="s">
        <v>8</v>
      </c>
    </row>
    <row r="1539" spans="1:10" customFormat="1" x14ac:dyDescent="0.25">
      <c r="A1539" s="15" t="s">
        <v>1484</v>
      </c>
      <c r="B1539" t="s">
        <v>5478</v>
      </c>
      <c r="C1539" t="s">
        <v>8</v>
      </c>
      <c r="D1539" t="s">
        <v>515</v>
      </c>
      <c r="E1539" t="s">
        <v>19</v>
      </c>
      <c r="F1539" t="s">
        <v>8</v>
      </c>
      <c r="G1539" t="s">
        <v>973</v>
      </c>
      <c r="H1539" t="s">
        <v>8</v>
      </c>
      <c r="I1539" t="s">
        <v>8</v>
      </c>
      <c r="J1539" t="s">
        <v>974</v>
      </c>
    </row>
    <row r="1540" spans="1:10" customFormat="1" x14ac:dyDescent="0.25">
      <c r="A1540" s="15" t="s">
        <v>2563</v>
      </c>
      <c r="B1540" t="s">
        <v>5479</v>
      </c>
      <c r="C1540" t="s">
        <v>679</v>
      </c>
      <c r="D1540" t="s">
        <v>11</v>
      </c>
      <c r="E1540" t="s">
        <v>553</v>
      </c>
      <c r="F1540" t="s">
        <v>8</v>
      </c>
      <c r="G1540" t="s">
        <v>5480</v>
      </c>
      <c r="H1540" t="s">
        <v>3302</v>
      </c>
      <c r="I1540" t="s">
        <v>8</v>
      </c>
      <c r="J1540" t="s">
        <v>689</v>
      </c>
    </row>
    <row r="1541" spans="1:10" customFormat="1" x14ac:dyDescent="0.25">
      <c r="A1541" s="15" t="s">
        <v>1485</v>
      </c>
      <c r="B1541" t="s">
        <v>5481</v>
      </c>
      <c r="C1541" t="s">
        <v>1267</v>
      </c>
      <c r="D1541" t="s">
        <v>8</v>
      </c>
      <c r="E1541" t="s">
        <v>19</v>
      </c>
      <c r="F1541" t="s">
        <v>815</v>
      </c>
      <c r="G1541" t="s">
        <v>8</v>
      </c>
      <c r="H1541" t="s">
        <v>5482</v>
      </c>
      <c r="I1541" t="s">
        <v>8</v>
      </c>
      <c r="J1541" t="s">
        <v>1268</v>
      </c>
    </row>
    <row r="1542" spans="1:10" customFormat="1" x14ac:dyDescent="0.25">
      <c r="A1542" s="15" t="s">
        <v>1642</v>
      </c>
      <c r="B1542" t="s">
        <v>5483</v>
      </c>
      <c r="C1542" t="s">
        <v>8</v>
      </c>
      <c r="D1542" t="s">
        <v>151</v>
      </c>
      <c r="E1542" t="s">
        <v>41</v>
      </c>
      <c r="F1542" t="s">
        <v>8</v>
      </c>
      <c r="G1542" t="s">
        <v>152</v>
      </c>
      <c r="H1542" t="s">
        <v>8</v>
      </c>
      <c r="I1542" t="s">
        <v>8</v>
      </c>
      <c r="J1542" t="s">
        <v>153</v>
      </c>
    </row>
    <row r="1543" spans="1:10" customFormat="1" x14ac:dyDescent="0.25">
      <c r="A1543" s="15" t="s">
        <v>1643</v>
      </c>
      <c r="B1543" t="s">
        <v>5484</v>
      </c>
      <c r="C1543" t="s">
        <v>8</v>
      </c>
      <c r="D1543" t="s">
        <v>154</v>
      </c>
      <c r="E1543" t="s">
        <v>41</v>
      </c>
      <c r="F1543" t="s">
        <v>8</v>
      </c>
      <c r="G1543" t="s">
        <v>155</v>
      </c>
      <c r="H1543" t="s">
        <v>8</v>
      </c>
      <c r="I1543" t="s">
        <v>8</v>
      </c>
      <c r="J1543" t="s">
        <v>156</v>
      </c>
    </row>
    <row r="1544" spans="1:10" customFormat="1" x14ac:dyDescent="0.25">
      <c r="A1544" s="15" t="s">
        <v>2471</v>
      </c>
      <c r="B1544" t="s">
        <v>5485</v>
      </c>
      <c r="C1544" t="s">
        <v>750</v>
      </c>
      <c r="D1544" t="s">
        <v>11</v>
      </c>
      <c r="E1544" t="s">
        <v>712</v>
      </c>
      <c r="F1544" t="s">
        <v>8</v>
      </c>
      <c r="G1544" t="s">
        <v>710</v>
      </c>
      <c r="H1544" t="s">
        <v>711</v>
      </c>
      <c r="I1544" t="s">
        <v>8</v>
      </c>
      <c r="J1544" t="s">
        <v>8</v>
      </c>
    </row>
    <row r="1545" spans="1:10" customFormat="1" x14ac:dyDescent="0.25">
      <c r="A1545" s="15" t="s">
        <v>5486</v>
      </c>
      <c r="B1545" t="s">
        <v>5487</v>
      </c>
      <c r="C1545" t="s">
        <v>5488</v>
      </c>
      <c r="D1545" t="s">
        <v>8</v>
      </c>
      <c r="E1545" t="s">
        <v>1185</v>
      </c>
      <c r="F1545" t="s">
        <v>8</v>
      </c>
      <c r="G1545" t="s">
        <v>5489</v>
      </c>
      <c r="H1545" t="s">
        <v>8</v>
      </c>
      <c r="I1545" t="s">
        <v>8</v>
      </c>
      <c r="J1545" t="s">
        <v>2667</v>
      </c>
    </row>
    <row r="1546" spans="1:10" customFormat="1" x14ac:dyDescent="0.25">
      <c r="A1546" s="15" t="s">
        <v>1644</v>
      </c>
      <c r="B1546" t="s">
        <v>5490</v>
      </c>
      <c r="C1546" t="s">
        <v>8</v>
      </c>
      <c r="D1546" t="s">
        <v>8</v>
      </c>
      <c r="E1546" t="s">
        <v>65</v>
      </c>
      <c r="F1546" t="s">
        <v>8</v>
      </c>
      <c r="G1546" t="s">
        <v>8</v>
      </c>
      <c r="H1546" t="s">
        <v>8</v>
      </c>
      <c r="I1546" t="s">
        <v>8</v>
      </c>
      <c r="J1546" t="s">
        <v>8</v>
      </c>
    </row>
    <row r="1547" spans="1:10" customFormat="1" x14ac:dyDescent="0.25">
      <c r="A1547" s="15" t="s">
        <v>1645</v>
      </c>
      <c r="B1547" t="s">
        <v>5491</v>
      </c>
      <c r="C1547" t="s">
        <v>1206</v>
      </c>
      <c r="D1547" t="s">
        <v>8</v>
      </c>
      <c r="E1547" t="s">
        <v>35</v>
      </c>
      <c r="F1547" t="s">
        <v>8</v>
      </c>
      <c r="G1547" t="s">
        <v>8</v>
      </c>
      <c r="H1547" t="s">
        <v>8</v>
      </c>
      <c r="I1547" t="s">
        <v>8</v>
      </c>
      <c r="J1547" t="s">
        <v>8</v>
      </c>
    </row>
    <row r="1548" spans="1:10" customFormat="1" x14ac:dyDescent="0.25">
      <c r="A1548" s="15" t="s">
        <v>1646</v>
      </c>
      <c r="B1548" t="s">
        <v>5492</v>
      </c>
      <c r="C1548" t="s">
        <v>1203</v>
      </c>
      <c r="D1548" t="s">
        <v>8</v>
      </c>
      <c r="E1548" t="s">
        <v>41</v>
      </c>
      <c r="F1548" t="s">
        <v>8</v>
      </c>
      <c r="G1548" t="s">
        <v>5493</v>
      </c>
      <c r="H1548" t="s">
        <v>8</v>
      </c>
      <c r="I1548" t="s">
        <v>8</v>
      </c>
      <c r="J1548" t="s">
        <v>60</v>
      </c>
    </row>
    <row r="1549" spans="1:10" customFormat="1" x14ac:dyDescent="0.25">
      <c r="A1549" s="15" t="s">
        <v>2564</v>
      </c>
      <c r="B1549" t="s">
        <v>5494</v>
      </c>
      <c r="C1549" t="s">
        <v>656</v>
      </c>
      <c r="D1549" t="s">
        <v>11</v>
      </c>
      <c r="E1549" t="s">
        <v>553</v>
      </c>
      <c r="F1549" t="s">
        <v>8</v>
      </c>
      <c r="G1549" t="s">
        <v>5495</v>
      </c>
      <c r="H1549" t="s">
        <v>3431</v>
      </c>
      <c r="I1549" t="s">
        <v>8</v>
      </c>
      <c r="J1549" t="s">
        <v>667</v>
      </c>
    </row>
    <row r="1550" spans="1:10" customFormat="1" x14ac:dyDescent="0.25">
      <c r="A1550" s="15" t="s">
        <v>2414</v>
      </c>
      <c r="B1550" t="s">
        <v>5496</v>
      </c>
      <c r="C1550" t="s">
        <v>5497</v>
      </c>
      <c r="D1550" t="s">
        <v>11</v>
      </c>
      <c r="E1550" t="s">
        <v>19</v>
      </c>
      <c r="F1550" t="s">
        <v>8</v>
      </c>
      <c r="G1550" t="s">
        <v>8</v>
      </c>
      <c r="H1550" t="s">
        <v>8</v>
      </c>
      <c r="I1550" t="s">
        <v>5498</v>
      </c>
      <c r="J1550" t="s">
        <v>550</v>
      </c>
    </row>
    <row r="1551" spans="1:10" customFormat="1" x14ac:dyDescent="0.25">
      <c r="A1551" s="15" t="s">
        <v>1647</v>
      </c>
      <c r="B1551" t="s">
        <v>5499</v>
      </c>
      <c r="C1551" t="s">
        <v>2601</v>
      </c>
      <c r="D1551" t="s">
        <v>8</v>
      </c>
      <c r="E1551" t="s">
        <v>34</v>
      </c>
      <c r="F1551" t="s">
        <v>5500</v>
      </c>
      <c r="G1551" t="s">
        <v>5501</v>
      </c>
      <c r="H1551" t="s">
        <v>8</v>
      </c>
      <c r="I1551" t="s">
        <v>8</v>
      </c>
      <c r="J1551" t="s">
        <v>5502</v>
      </c>
    </row>
    <row r="1552" spans="1:10" customFormat="1" x14ac:dyDescent="0.25">
      <c r="A1552" s="15" t="s">
        <v>2607</v>
      </c>
      <c r="B1552" t="s">
        <v>5503</v>
      </c>
      <c r="C1552" t="s">
        <v>8</v>
      </c>
      <c r="D1552" t="s">
        <v>1153</v>
      </c>
      <c r="E1552" t="s">
        <v>2603</v>
      </c>
      <c r="F1552" t="s">
        <v>8</v>
      </c>
      <c r="G1552" t="s">
        <v>5504</v>
      </c>
      <c r="H1552" t="s">
        <v>3465</v>
      </c>
      <c r="I1552" t="s">
        <v>8</v>
      </c>
      <c r="J1552" t="s">
        <v>2605</v>
      </c>
    </row>
    <row r="1553" spans="1:10" customFormat="1" x14ac:dyDescent="0.25">
      <c r="A1553" s="15" t="s">
        <v>1648</v>
      </c>
      <c r="B1553" t="s">
        <v>5505</v>
      </c>
      <c r="C1553" t="s">
        <v>157</v>
      </c>
      <c r="D1553" t="s">
        <v>9</v>
      </c>
      <c r="E1553" t="s">
        <v>35</v>
      </c>
      <c r="F1553" t="s">
        <v>8</v>
      </c>
      <c r="G1553" t="s">
        <v>8</v>
      </c>
      <c r="H1553" t="s">
        <v>8</v>
      </c>
      <c r="I1553" t="s">
        <v>8</v>
      </c>
      <c r="J1553" t="s">
        <v>8</v>
      </c>
    </row>
    <row r="1554" spans="1:10" customFormat="1" x14ac:dyDescent="0.25">
      <c r="A1554" s="15" t="s">
        <v>1649</v>
      </c>
      <c r="B1554" t="s">
        <v>5506</v>
      </c>
      <c r="C1554" t="s">
        <v>8</v>
      </c>
      <c r="D1554" t="s">
        <v>158</v>
      </c>
      <c r="E1554" t="s">
        <v>41</v>
      </c>
      <c r="F1554" t="s">
        <v>8</v>
      </c>
      <c r="G1554" t="s">
        <v>5507</v>
      </c>
      <c r="H1554" t="s">
        <v>8</v>
      </c>
      <c r="I1554" t="s">
        <v>5508</v>
      </c>
      <c r="J1554" t="s">
        <v>159</v>
      </c>
    </row>
    <row r="1555" spans="1:10" customFormat="1" x14ac:dyDescent="0.25">
      <c r="A1555" s="15" t="s">
        <v>2565</v>
      </c>
      <c r="B1555" t="s">
        <v>5509</v>
      </c>
      <c r="C1555" t="s">
        <v>643</v>
      </c>
      <c r="D1555" t="s">
        <v>11</v>
      </c>
      <c r="E1555" t="s">
        <v>553</v>
      </c>
      <c r="F1555" t="s">
        <v>8</v>
      </c>
      <c r="G1555" t="s">
        <v>5510</v>
      </c>
      <c r="H1555" t="s">
        <v>5511</v>
      </c>
      <c r="I1555" t="s">
        <v>8</v>
      </c>
      <c r="J1555" t="s">
        <v>645</v>
      </c>
    </row>
    <row r="1556" spans="1:10" customFormat="1" x14ac:dyDescent="0.25">
      <c r="A1556" s="15" t="s">
        <v>2337</v>
      </c>
      <c r="B1556" t="s">
        <v>5512</v>
      </c>
      <c r="C1556" t="s">
        <v>8</v>
      </c>
      <c r="D1556" t="s">
        <v>1164</v>
      </c>
      <c r="E1556" t="s">
        <v>1167</v>
      </c>
      <c r="F1556" t="s">
        <v>8</v>
      </c>
      <c r="G1556" t="s">
        <v>8</v>
      </c>
      <c r="H1556" t="s">
        <v>8</v>
      </c>
      <c r="I1556" t="s">
        <v>8</v>
      </c>
      <c r="J1556" t="s">
        <v>5513</v>
      </c>
    </row>
    <row r="1557" spans="1:10" customFormat="1" x14ac:dyDescent="0.25">
      <c r="A1557" s="15" t="s">
        <v>5514</v>
      </c>
      <c r="B1557" t="s">
        <v>5515</v>
      </c>
      <c r="C1557" t="s">
        <v>626</v>
      </c>
      <c r="D1557" t="s">
        <v>11</v>
      </c>
      <c r="E1557" t="s">
        <v>553</v>
      </c>
      <c r="F1557" t="s">
        <v>8</v>
      </c>
      <c r="G1557" t="s">
        <v>1249</v>
      </c>
      <c r="H1557" t="s">
        <v>3329</v>
      </c>
      <c r="I1557" t="s">
        <v>8</v>
      </c>
      <c r="J1557" t="s">
        <v>1250</v>
      </c>
    </row>
    <row r="1558" spans="1:10" customFormat="1" x14ac:dyDescent="0.25">
      <c r="A1558" s="15" t="s">
        <v>3269</v>
      </c>
      <c r="B1558" t="s">
        <v>5516</v>
      </c>
      <c r="C1558" t="s">
        <v>3270</v>
      </c>
      <c r="D1558" t="s">
        <v>11</v>
      </c>
      <c r="E1558" t="s">
        <v>553</v>
      </c>
      <c r="F1558" t="s">
        <v>8</v>
      </c>
      <c r="G1558" t="s">
        <v>627</v>
      </c>
      <c r="H1558" t="s">
        <v>5517</v>
      </c>
      <c r="I1558" t="s">
        <v>8</v>
      </c>
      <c r="J1558" t="s">
        <v>628</v>
      </c>
    </row>
    <row r="1559" spans="1:10" customFormat="1" x14ac:dyDescent="0.25">
      <c r="A1559" s="15" t="s">
        <v>3271</v>
      </c>
      <c r="B1559" t="s">
        <v>5518</v>
      </c>
      <c r="C1559" t="s">
        <v>626</v>
      </c>
      <c r="D1559" t="s">
        <v>11</v>
      </c>
      <c r="E1559" t="s">
        <v>553</v>
      </c>
      <c r="F1559" t="s">
        <v>8</v>
      </c>
      <c r="G1559" t="s">
        <v>3272</v>
      </c>
      <c r="H1559" t="s">
        <v>5519</v>
      </c>
      <c r="I1559" t="s">
        <v>8</v>
      </c>
      <c r="J1559" t="s">
        <v>3273</v>
      </c>
    </row>
    <row r="1560" spans="1:10" customFormat="1" x14ac:dyDescent="0.25">
      <c r="A1560" s="15" t="s">
        <v>2566</v>
      </c>
      <c r="B1560" t="s">
        <v>5520</v>
      </c>
      <c r="C1560" t="s">
        <v>2955</v>
      </c>
      <c r="D1560" t="s">
        <v>11</v>
      </c>
      <c r="E1560" t="s">
        <v>553</v>
      </c>
      <c r="F1560" t="s">
        <v>8</v>
      </c>
      <c r="G1560" t="s">
        <v>1251</v>
      </c>
      <c r="H1560" t="s">
        <v>3329</v>
      </c>
      <c r="I1560" t="s">
        <v>8</v>
      </c>
      <c r="J1560" t="s">
        <v>1252</v>
      </c>
    </row>
    <row r="1561" spans="1:10" customFormat="1" x14ac:dyDescent="0.25">
      <c r="A1561" s="15" t="s">
        <v>2567</v>
      </c>
      <c r="B1561" t="s">
        <v>5521</v>
      </c>
      <c r="C1561" t="s">
        <v>681</v>
      </c>
      <c r="D1561" t="s">
        <v>11</v>
      </c>
      <c r="E1561" t="s">
        <v>553</v>
      </c>
      <c r="F1561" t="s">
        <v>8</v>
      </c>
      <c r="G1561" t="s">
        <v>5522</v>
      </c>
      <c r="H1561" t="s">
        <v>3302</v>
      </c>
      <c r="I1561" t="s">
        <v>8</v>
      </c>
      <c r="J1561" t="s">
        <v>690</v>
      </c>
    </row>
    <row r="1562" spans="1:10" customFormat="1" x14ac:dyDescent="0.25">
      <c r="A1562" s="15" t="s">
        <v>2472</v>
      </c>
      <c r="B1562" t="s">
        <v>5523</v>
      </c>
      <c r="C1562" t="s">
        <v>751</v>
      </c>
      <c r="D1562" t="s">
        <v>11</v>
      </c>
      <c r="E1562" t="s">
        <v>712</v>
      </c>
      <c r="F1562" t="s">
        <v>8</v>
      </c>
      <c r="G1562" t="s">
        <v>710</v>
      </c>
      <c r="H1562" t="s">
        <v>711</v>
      </c>
      <c r="I1562" t="s">
        <v>8</v>
      </c>
      <c r="J1562" t="s">
        <v>8</v>
      </c>
    </row>
    <row r="1563" spans="1:10" customFormat="1" x14ac:dyDescent="0.25">
      <c r="A1563" s="15" t="s">
        <v>1781</v>
      </c>
      <c r="B1563" t="s">
        <v>5524</v>
      </c>
      <c r="C1563" t="s">
        <v>8</v>
      </c>
      <c r="D1563" t="s">
        <v>444</v>
      </c>
      <c r="E1563" t="s">
        <v>346</v>
      </c>
      <c r="F1563" t="s">
        <v>8</v>
      </c>
      <c r="G1563" t="s">
        <v>442</v>
      </c>
      <c r="H1563" t="s">
        <v>8</v>
      </c>
      <c r="I1563" t="s">
        <v>8</v>
      </c>
      <c r="J1563" t="s">
        <v>449</v>
      </c>
    </row>
    <row r="1564" spans="1:10" customFormat="1" x14ac:dyDescent="0.25">
      <c r="A1564" s="15" t="s">
        <v>2473</v>
      </c>
      <c r="B1564" t="s">
        <v>5525</v>
      </c>
      <c r="C1564" t="s">
        <v>752</v>
      </c>
      <c r="D1564" t="s">
        <v>11</v>
      </c>
      <c r="E1564" t="s">
        <v>712</v>
      </c>
      <c r="F1564" t="s">
        <v>8</v>
      </c>
      <c r="G1564" t="s">
        <v>710</v>
      </c>
      <c r="H1564" t="s">
        <v>711</v>
      </c>
      <c r="I1564" t="s">
        <v>693</v>
      </c>
      <c r="J1564" t="s">
        <v>8</v>
      </c>
    </row>
    <row r="1565" spans="1:10" customFormat="1" x14ac:dyDescent="0.25">
      <c r="A1565" s="15" t="s">
        <v>3274</v>
      </c>
      <c r="B1565" t="s">
        <v>5526</v>
      </c>
      <c r="C1565" t="s">
        <v>8</v>
      </c>
      <c r="D1565" t="s">
        <v>15</v>
      </c>
      <c r="E1565" t="s">
        <v>1040</v>
      </c>
      <c r="F1565" t="s">
        <v>8</v>
      </c>
      <c r="G1565" t="s">
        <v>3275</v>
      </c>
      <c r="H1565" t="s">
        <v>8</v>
      </c>
      <c r="I1565" t="s">
        <v>8</v>
      </c>
      <c r="J1565" t="s">
        <v>8</v>
      </c>
    </row>
    <row r="1566" spans="1:10" customFormat="1" x14ac:dyDescent="0.25">
      <c r="A1566" s="15" t="s">
        <v>2693</v>
      </c>
      <c r="B1566" t="s">
        <v>5527</v>
      </c>
      <c r="C1566" t="s">
        <v>8</v>
      </c>
      <c r="D1566" t="s">
        <v>1173</v>
      </c>
      <c r="E1566" t="s">
        <v>1167</v>
      </c>
      <c r="F1566" t="s">
        <v>8</v>
      </c>
      <c r="G1566" t="s">
        <v>8</v>
      </c>
      <c r="H1566" t="s">
        <v>8</v>
      </c>
      <c r="I1566" t="s">
        <v>8</v>
      </c>
      <c r="J1566" t="s">
        <v>8</v>
      </c>
    </row>
    <row r="1567" spans="1:10" customFormat="1" x14ac:dyDescent="0.25">
      <c r="A1567" s="15" t="s">
        <v>2338</v>
      </c>
      <c r="B1567" t="s">
        <v>5528</v>
      </c>
      <c r="C1567" t="s">
        <v>8</v>
      </c>
      <c r="D1567" t="s">
        <v>1047</v>
      </c>
      <c r="E1567" t="s">
        <v>1041</v>
      </c>
      <c r="F1567" t="s">
        <v>8</v>
      </c>
      <c r="G1567" t="s">
        <v>8</v>
      </c>
      <c r="H1567" t="s">
        <v>8</v>
      </c>
      <c r="I1567" t="s">
        <v>8</v>
      </c>
      <c r="J1567" t="s">
        <v>8</v>
      </c>
    </row>
    <row r="1568" spans="1:10" customFormat="1" x14ac:dyDescent="0.25">
      <c r="A1568" s="15" t="s">
        <v>2339</v>
      </c>
      <c r="B1568" t="s">
        <v>5529</v>
      </c>
      <c r="C1568" t="s">
        <v>8</v>
      </c>
      <c r="D1568" t="s">
        <v>1055</v>
      </c>
      <c r="E1568" t="s">
        <v>1041</v>
      </c>
      <c r="F1568" t="s">
        <v>8</v>
      </c>
      <c r="G1568" t="s">
        <v>1143</v>
      </c>
      <c r="H1568" t="s">
        <v>5530</v>
      </c>
      <c r="I1568" t="s">
        <v>8</v>
      </c>
      <c r="J1568" t="s">
        <v>1144</v>
      </c>
    </row>
    <row r="1569" spans="1:10" customFormat="1" x14ac:dyDescent="0.25">
      <c r="A1569" s="15" t="s">
        <v>1274</v>
      </c>
      <c r="B1569" t="s">
        <v>5531</v>
      </c>
      <c r="C1569" t="s">
        <v>8</v>
      </c>
      <c r="D1569" t="s">
        <v>198</v>
      </c>
      <c r="E1569" t="s">
        <v>1041</v>
      </c>
      <c r="F1569" t="s">
        <v>8</v>
      </c>
      <c r="G1569" t="s">
        <v>1143</v>
      </c>
      <c r="H1569" t="s">
        <v>5530</v>
      </c>
      <c r="I1569" t="s">
        <v>8</v>
      </c>
      <c r="J1569" t="s">
        <v>1144</v>
      </c>
    </row>
    <row r="1570" spans="1:10" customFormat="1" x14ac:dyDescent="0.25">
      <c r="A1570" s="15" t="s">
        <v>2340</v>
      </c>
      <c r="B1570" t="s">
        <v>5532</v>
      </c>
      <c r="C1570" t="s">
        <v>8</v>
      </c>
      <c r="D1570" t="s">
        <v>328</v>
      </c>
      <c r="E1570" t="s">
        <v>1041</v>
      </c>
      <c r="F1570" t="s">
        <v>8</v>
      </c>
      <c r="G1570" t="s">
        <v>1143</v>
      </c>
      <c r="H1570" t="s">
        <v>5530</v>
      </c>
      <c r="I1570" t="s">
        <v>8</v>
      </c>
      <c r="J1570" t="s">
        <v>1144</v>
      </c>
    </row>
    <row r="1571" spans="1:10" customFormat="1" x14ac:dyDescent="0.25">
      <c r="A1571" s="15" t="s">
        <v>2341</v>
      </c>
      <c r="B1571" t="s">
        <v>5533</v>
      </c>
      <c r="C1571" t="s">
        <v>8</v>
      </c>
      <c r="D1571" t="s">
        <v>1173</v>
      </c>
      <c r="E1571" t="s">
        <v>1167</v>
      </c>
      <c r="F1571" t="s">
        <v>8</v>
      </c>
      <c r="G1571" t="s">
        <v>8</v>
      </c>
      <c r="H1571" t="s">
        <v>8</v>
      </c>
      <c r="I1571" t="s">
        <v>8</v>
      </c>
      <c r="J1571" t="s">
        <v>8</v>
      </c>
    </row>
    <row r="1572" spans="1:10" customFormat="1" x14ac:dyDescent="0.25">
      <c r="A1572" s="15" t="s">
        <v>2568</v>
      </c>
      <c r="B1572" t="s">
        <v>5534</v>
      </c>
      <c r="C1572" t="s">
        <v>552</v>
      </c>
      <c r="D1572" t="s">
        <v>11</v>
      </c>
      <c r="E1572" t="s">
        <v>553</v>
      </c>
      <c r="F1572" t="s">
        <v>8</v>
      </c>
      <c r="G1572" t="s">
        <v>573</v>
      </c>
      <c r="H1572" t="s">
        <v>554</v>
      </c>
      <c r="I1572" t="s">
        <v>8</v>
      </c>
      <c r="J1572" t="s">
        <v>574</v>
      </c>
    </row>
    <row r="1573" spans="1:10" customFormat="1" x14ac:dyDescent="0.25">
      <c r="A1573" s="15" t="s">
        <v>1650</v>
      </c>
      <c r="B1573" t="s">
        <v>5535</v>
      </c>
      <c r="C1573" t="s">
        <v>8</v>
      </c>
      <c r="D1573" t="s">
        <v>39</v>
      </c>
      <c r="E1573" t="s">
        <v>41</v>
      </c>
      <c r="F1573" t="s">
        <v>8</v>
      </c>
      <c r="G1573" t="s">
        <v>5536</v>
      </c>
      <c r="H1573" t="s">
        <v>8</v>
      </c>
      <c r="I1573" t="s">
        <v>8</v>
      </c>
      <c r="J1573" t="s">
        <v>40</v>
      </c>
    </row>
    <row r="1574" spans="1:10" customFormat="1" x14ac:dyDescent="0.25">
      <c r="A1574" s="15" t="s">
        <v>3276</v>
      </c>
      <c r="B1574" t="s">
        <v>5537</v>
      </c>
      <c r="C1574" t="s">
        <v>656</v>
      </c>
      <c r="D1574" t="s">
        <v>11</v>
      </c>
      <c r="E1574" t="s">
        <v>553</v>
      </c>
      <c r="F1574" t="s">
        <v>8</v>
      </c>
      <c r="G1574" t="s">
        <v>5538</v>
      </c>
      <c r="H1574" t="s">
        <v>3431</v>
      </c>
      <c r="I1574" t="s">
        <v>8</v>
      </c>
      <c r="J1574" t="s">
        <v>3277</v>
      </c>
    </row>
    <row r="1575" spans="1:10" customFormat="1" x14ac:dyDescent="0.25">
      <c r="A1575" s="15" t="s">
        <v>1782</v>
      </c>
      <c r="B1575" t="s">
        <v>5539</v>
      </c>
      <c r="C1575" t="s">
        <v>8</v>
      </c>
      <c r="D1575" t="s">
        <v>8</v>
      </c>
      <c r="E1575" t="s">
        <v>19</v>
      </c>
      <c r="F1575" t="s">
        <v>8</v>
      </c>
      <c r="G1575" t="s">
        <v>8</v>
      </c>
      <c r="H1575" t="s">
        <v>8</v>
      </c>
      <c r="I1575" t="s">
        <v>8</v>
      </c>
      <c r="J1575" t="s">
        <v>513</v>
      </c>
    </row>
    <row r="1576" spans="1:10" customFormat="1" x14ac:dyDescent="0.25">
      <c r="A1576" s="15" t="s">
        <v>1486</v>
      </c>
      <c r="B1576" t="s">
        <v>5540</v>
      </c>
      <c r="C1576" t="s">
        <v>975</v>
      </c>
      <c r="D1576" t="s">
        <v>11</v>
      </c>
      <c r="E1576" t="s">
        <v>19</v>
      </c>
      <c r="F1576" t="s">
        <v>8</v>
      </c>
      <c r="G1576" t="s">
        <v>5541</v>
      </c>
      <c r="H1576" t="s">
        <v>5542</v>
      </c>
      <c r="I1576" t="s">
        <v>8</v>
      </c>
      <c r="J1576" t="s">
        <v>976</v>
      </c>
    </row>
    <row r="1577" spans="1:10" customFormat="1" x14ac:dyDescent="0.25">
      <c r="A1577" s="15" t="s">
        <v>1783</v>
      </c>
      <c r="B1577" t="s">
        <v>5543</v>
      </c>
      <c r="C1577" t="s">
        <v>417</v>
      </c>
      <c r="D1577" t="s">
        <v>8</v>
      </c>
      <c r="E1577" t="s">
        <v>346</v>
      </c>
      <c r="F1577" t="s">
        <v>8</v>
      </c>
      <c r="G1577" t="s">
        <v>420</v>
      </c>
      <c r="H1577" t="s">
        <v>8</v>
      </c>
      <c r="I1577" t="s">
        <v>8</v>
      </c>
      <c r="J1577" t="s">
        <v>8</v>
      </c>
    </row>
    <row r="1578" spans="1:10" customFormat="1" x14ac:dyDescent="0.25">
      <c r="A1578" s="15" t="s">
        <v>1487</v>
      </c>
      <c r="B1578" t="s">
        <v>5544</v>
      </c>
      <c r="C1578" t="s">
        <v>977</v>
      </c>
      <c r="D1578" t="s">
        <v>11</v>
      </c>
      <c r="E1578" t="s">
        <v>19</v>
      </c>
      <c r="F1578" t="s">
        <v>8</v>
      </c>
      <c r="G1578" t="s">
        <v>921</v>
      </c>
      <c r="H1578" t="s">
        <v>8</v>
      </c>
      <c r="I1578" t="s">
        <v>8</v>
      </c>
      <c r="J1578" t="s">
        <v>978</v>
      </c>
    </row>
    <row r="1579" spans="1:10" customFormat="1" x14ac:dyDescent="0.25">
      <c r="A1579" s="15" t="s">
        <v>2694</v>
      </c>
      <c r="B1579" t="s">
        <v>5545</v>
      </c>
      <c r="C1579" t="s">
        <v>2635</v>
      </c>
      <c r="D1579" t="s">
        <v>1155</v>
      </c>
      <c r="E1579" t="s">
        <v>1040</v>
      </c>
      <c r="F1579" t="s">
        <v>8</v>
      </c>
      <c r="G1579" t="s">
        <v>5546</v>
      </c>
      <c r="H1579" t="s">
        <v>2636</v>
      </c>
      <c r="I1579" t="s">
        <v>8</v>
      </c>
      <c r="J1579" t="s">
        <v>8</v>
      </c>
    </row>
    <row r="1580" spans="1:10" customFormat="1" x14ac:dyDescent="0.25">
      <c r="A1580" s="15" t="s">
        <v>1651</v>
      </c>
      <c r="B1580" t="s">
        <v>5547</v>
      </c>
      <c r="C1580" t="s">
        <v>8</v>
      </c>
      <c r="D1580" t="s">
        <v>8</v>
      </c>
      <c r="E1580" t="s">
        <v>34</v>
      </c>
      <c r="F1580" t="s">
        <v>8</v>
      </c>
      <c r="G1580" t="s">
        <v>160</v>
      </c>
      <c r="H1580" t="s">
        <v>8</v>
      </c>
      <c r="I1580" t="s">
        <v>8</v>
      </c>
      <c r="J1580" t="s">
        <v>161</v>
      </c>
    </row>
    <row r="1581" spans="1:10" customFormat="1" x14ac:dyDescent="0.25">
      <c r="A1581" s="15" t="s">
        <v>1784</v>
      </c>
      <c r="B1581" t="s">
        <v>5548</v>
      </c>
      <c r="C1581" t="s">
        <v>8</v>
      </c>
      <c r="D1581" t="s">
        <v>444</v>
      </c>
      <c r="E1581" t="s">
        <v>346</v>
      </c>
      <c r="F1581" t="s">
        <v>8</v>
      </c>
      <c r="G1581" t="s">
        <v>442</v>
      </c>
      <c r="H1581" t="s">
        <v>8</v>
      </c>
      <c r="I1581" t="s">
        <v>8</v>
      </c>
      <c r="J1581" t="s">
        <v>1230</v>
      </c>
    </row>
    <row r="1582" spans="1:10" customFormat="1" x14ac:dyDescent="0.25">
      <c r="A1582" s="15" t="s">
        <v>2695</v>
      </c>
      <c r="B1582" t="s">
        <v>5549</v>
      </c>
      <c r="C1582" t="s">
        <v>2647</v>
      </c>
      <c r="D1582" t="s">
        <v>11</v>
      </c>
      <c r="E1582" t="s">
        <v>19</v>
      </c>
      <c r="F1582" t="s">
        <v>8</v>
      </c>
      <c r="G1582" t="s">
        <v>8</v>
      </c>
      <c r="H1582" t="s">
        <v>8</v>
      </c>
      <c r="I1582" t="s">
        <v>8</v>
      </c>
      <c r="J1582" t="s">
        <v>2648</v>
      </c>
    </row>
    <row r="1583" spans="1:10" customFormat="1" x14ac:dyDescent="0.25">
      <c r="A1583" s="15" t="s">
        <v>5550</v>
      </c>
      <c r="B1583" t="s">
        <v>5551</v>
      </c>
      <c r="C1583" t="s">
        <v>8</v>
      </c>
      <c r="D1583" t="s">
        <v>5552</v>
      </c>
      <c r="E1583" t="s">
        <v>2603</v>
      </c>
      <c r="F1583" t="s">
        <v>8</v>
      </c>
      <c r="G1583" t="s">
        <v>5553</v>
      </c>
      <c r="H1583" t="s">
        <v>5554</v>
      </c>
      <c r="I1583" t="s">
        <v>8</v>
      </c>
      <c r="J1583" t="s">
        <v>3278</v>
      </c>
    </row>
    <row r="1584" spans="1:10" customFormat="1" x14ac:dyDescent="0.25">
      <c r="A1584" s="15" t="s">
        <v>1286</v>
      </c>
      <c r="B1584" t="s">
        <v>5555</v>
      </c>
      <c r="C1584" t="s">
        <v>8</v>
      </c>
      <c r="D1584" t="s">
        <v>11</v>
      </c>
      <c r="E1584" t="s">
        <v>284</v>
      </c>
      <c r="F1584" t="s">
        <v>8</v>
      </c>
      <c r="G1584" t="s">
        <v>8</v>
      </c>
      <c r="H1584" t="s">
        <v>8</v>
      </c>
      <c r="I1584" t="s">
        <v>5556</v>
      </c>
      <c r="J1584" t="s">
        <v>1239</v>
      </c>
    </row>
    <row r="1585" spans="1:10" customFormat="1" x14ac:dyDescent="0.25">
      <c r="A1585" s="15" t="s">
        <v>2474</v>
      </c>
      <c r="B1585" t="s">
        <v>5557</v>
      </c>
      <c r="C1585" t="s">
        <v>753</v>
      </c>
      <c r="D1585" t="s">
        <v>11</v>
      </c>
      <c r="E1585" t="s">
        <v>712</v>
      </c>
      <c r="F1585" t="s">
        <v>8</v>
      </c>
      <c r="G1585" t="s">
        <v>710</v>
      </c>
      <c r="H1585" t="s">
        <v>711</v>
      </c>
      <c r="I1585" t="s">
        <v>8</v>
      </c>
      <c r="J1585" t="s">
        <v>8</v>
      </c>
    </row>
    <row r="1586" spans="1:10" customFormat="1" x14ac:dyDescent="0.25">
      <c r="A1586" s="15" t="s">
        <v>2475</v>
      </c>
      <c r="B1586" t="s">
        <v>5558</v>
      </c>
      <c r="C1586" t="s">
        <v>754</v>
      </c>
      <c r="D1586" t="s">
        <v>11</v>
      </c>
      <c r="E1586" t="s">
        <v>712</v>
      </c>
      <c r="F1586" t="s">
        <v>8</v>
      </c>
      <c r="G1586" t="s">
        <v>4024</v>
      </c>
      <c r="H1586" t="s">
        <v>4025</v>
      </c>
      <c r="I1586" t="s">
        <v>8</v>
      </c>
      <c r="J1586" t="s">
        <v>8</v>
      </c>
    </row>
    <row r="1587" spans="1:10" customFormat="1" x14ac:dyDescent="0.25">
      <c r="A1587" s="15" t="s">
        <v>1581</v>
      </c>
      <c r="B1587" t="s">
        <v>5559</v>
      </c>
      <c r="C1587" t="s">
        <v>8</v>
      </c>
      <c r="D1587" t="s">
        <v>203</v>
      </c>
      <c r="E1587" t="s">
        <v>205</v>
      </c>
      <c r="F1587" t="s">
        <v>8</v>
      </c>
      <c r="G1587" t="s">
        <v>239</v>
      </c>
      <c r="H1587" t="s">
        <v>8</v>
      </c>
      <c r="I1587" t="s">
        <v>8</v>
      </c>
      <c r="J1587" t="s">
        <v>8</v>
      </c>
    </row>
    <row r="1588" spans="1:10" customFormat="1" x14ac:dyDescent="0.25">
      <c r="A1588" s="15" t="s">
        <v>1488</v>
      </c>
      <c r="B1588" t="s">
        <v>5560</v>
      </c>
      <c r="C1588" t="s">
        <v>8</v>
      </c>
      <c r="D1588" t="s">
        <v>11</v>
      </c>
      <c r="E1588" t="s">
        <v>19</v>
      </c>
      <c r="F1588" t="s">
        <v>8</v>
      </c>
      <c r="G1588" t="s">
        <v>8</v>
      </c>
      <c r="H1588" t="s">
        <v>8</v>
      </c>
      <c r="I1588" t="s">
        <v>8</v>
      </c>
      <c r="J1588" t="s">
        <v>5561</v>
      </c>
    </row>
    <row r="1589" spans="1:10" customFormat="1" x14ac:dyDescent="0.25">
      <c r="A1589" s="15" t="s">
        <v>1489</v>
      </c>
      <c r="B1589" t="s">
        <v>5562</v>
      </c>
      <c r="C1589" t="s">
        <v>874</v>
      </c>
      <c r="D1589" t="s">
        <v>11</v>
      </c>
      <c r="E1589" t="s">
        <v>19</v>
      </c>
      <c r="F1589" t="s">
        <v>8</v>
      </c>
      <c r="G1589" t="s">
        <v>5563</v>
      </c>
      <c r="H1589" t="s">
        <v>4019</v>
      </c>
      <c r="I1589" t="s">
        <v>8</v>
      </c>
      <c r="J1589" t="s">
        <v>979</v>
      </c>
    </row>
    <row r="1590" spans="1:10" customFormat="1" x14ac:dyDescent="0.25">
      <c r="A1590" s="15" t="s">
        <v>2696</v>
      </c>
      <c r="B1590" t="s">
        <v>5564</v>
      </c>
      <c r="C1590" t="s">
        <v>858</v>
      </c>
      <c r="D1590" t="s">
        <v>11</v>
      </c>
      <c r="E1590" t="s">
        <v>19</v>
      </c>
      <c r="F1590" t="s">
        <v>8</v>
      </c>
      <c r="G1590" t="s">
        <v>8</v>
      </c>
      <c r="H1590" t="s">
        <v>8</v>
      </c>
      <c r="I1590" t="s">
        <v>8</v>
      </c>
      <c r="J1590" t="s">
        <v>8</v>
      </c>
    </row>
    <row r="1591" spans="1:10" customFormat="1" x14ac:dyDescent="0.25">
      <c r="A1591" s="15" t="s">
        <v>1490</v>
      </c>
      <c r="B1591" t="s">
        <v>5565</v>
      </c>
      <c r="C1591" t="s">
        <v>858</v>
      </c>
      <c r="D1591" t="s">
        <v>16</v>
      </c>
      <c r="E1591" t="s">
        <v>19</v>
      </c>
      <c r="F1591" t="s">
        <v>8</v>
      </c>
      <c r="G1591" t="s">
        <v>8</v>
      </c>
      <c r="H1591" t="s">
        <v>8</v>
      </c>
      <c r="I1591" t="s">
        <v>8</v>
      </c>
      <c r="J1591" t="s">
        <v>980</v>
      </c>
    </row>
    <row r="1592" spans="1:10" customFormat="1" x14ac:dyDescent="0.25">
      <c r="A1592" s="15" t="s">
        <v>1491</v>
      </c>
      <c r="B1592" t="s">
        <v>5566</v>
      </c>
      <c r="C1592" t="s">
        <v>858</v>
      </c>
      <c r="D1592" t="s">
        <v>857</v>
      </c>
      <c r="E1592" t="s">
        <v>19</v>
      </c>
      <c r="F1592" t="s">
        <v>8</v>
      </c>
      <c r="G1592" t="s">
        <v>8</v>
      </c>
      <c r="H1592" t="s">
        <v>8</v>
      </c>
      <c r="I1592" t="s">
        <v>8</v>
      </c>
      <c r="J1592" t="s">
        <v>8</v>
      </c>
    </row>
    <row r="1593" spans="1:10" customFormat="1" x14ac:dyDescent="0.25">
      <c r="A1593" s="15" t="s">
        <v>1492</v>
      </c>
      <c r="B1593" t="s">
        <v>5567</v>
      </c>
      <c r="C1593" t="s">
        <v>858</v>
      </c>
      <c r="D1593" t="s">
        <v>25</v>
      </c>
      <c r="E1593" t="s">
        <v>19</v>
      </c>
      <c r="F1593" t="s">
        <v>8</v>
      </c>
      <c r="G1593" t="s">
        <v>8</v>
      </c>
      <c r="H1593" t="s">
        <v>8</v>
      </c>
      <c r="I1593" t="s">
        <v>8</v>
      </c>
      <c r="J1593" t="s">
        <v>8</v>
      </c>
    </row>
    <row r="1594" spans="1:10" customFormat="1" x14ac:dyDescent="0.25">
      <c r="A1594" s="15" t="s">
        <v>1493</v>
      </c>
      <c r="B1594" t="s">
        <v>5568</v>
      </c>
      <c r="C1594" t="s">
        <v>858</v>
      </c>
      <c r="D1594" t="s">
        <v>15</v>
      </c>
      <c r="E1594" t="s">
        <v>19</v>
      </c>
      <c r="F1594" t="s">
        <v>8</v>
      </c>
      <c r="G1594" t="s">
        <v>8</v>
      </c>
      <c r="H1594" t="s">
        <v>8</v>
      </c>
      <c r="I1594" t="s">
        <v>8</v>
      </c>
      <c r="J1594" t="s">
        <v>8</v>
      </c>
    </row>
    <row r="1595" spans="1:10" customFormat="1" x14ac:dyDescent="0.25">
      <c r="A1595" s="15" t="s">
        <v>1494</v>
      </c>
      <c r="B1595" t="s">
        <v>5569</v>
      </c>
      <c r="C1595" t="s">
        <v>858</v>
      </c>
      <c r="D1595" t="s">
        <v>131</v>
      </c>
      <c r="E1595" t="s">
        <v>19</v>
      </c>
      <c r="F1595" t="s">
        <v>8</v>
      </c>
      <c r="G1595" t="s">
        <v>8</v>
      </c>
      <c r="H1595" t="s">
        <v>8</v>
      </c>
      <c r="I1595" t="s">
        <v>8</v>
      </c>
      <c r="J1595" t="s">
        <v>8</v>
      </c>
    </row>
    <row r="1596" spans="1:10" customFormat="1" x14ac:dyDescent="0.25">
      <c r="A1596" s="15" t="s">
        <v>1495</v>
      </c>
      <c r="B1596" t="s">
        <v>5570</v>
      </c>
      <c r="C1596" t="s">
        <v>858</v>
      </c>
      <c r="D1596" t="s">
        <v>809</v>
      </c>
      <c r="E1596" t="s">
        <v>19</v>
      </c>
      <c r="F1596" t="s">
        <v>8</v>
      </c>
      <c r="G1596" t="s">
        <v>8</v>
      </c>
      <c r="H1596" t="s">
        <v>8</v>
      </c>
      <c r="I1596" t="s">
        <v>8</v>
      </c>
      <c r="J1596" t="s">
        <v>8</v>
      </c>
    </row>
    <row r="1597" spans="1:10" customFormat="1" x14ac:dyDescent="0.25">
      <c r="A1597" s="15" t="s">
        <v>1496</v>
      </c>
      <c r="B1597" t="s">
        <v>5571</v>
      </c>
      <c r="C1597" t="s">
        <v>858</v>
      </c>
      <c r="D1597" t="s">
        <v>125</v>
      </c>
      <c r="E1597" t="s">
        <v>19</v>
      </c>
      <c r="F1597" t="s">
        <v>8</v>
      </c>
      <c r="G1597" t="s">
        <v>8</v>
      </c>
      <c r="H1597" t="s">
        <v>8</v>
      </c>
      <c r="I1597" t="s">
        <v>8</v>
      </c>
      <c r="J1597" t="s">
        <v>8</v>
      </c>
    </row>
    <row r="1598" spans="1:10" customFormat="1" x14ac:dyDescent="0.25">
      <c r="A1598" s="15" t="s">
        <v>2569</v>
      </c>
      <c r="B1598" t="s">
        <v>5572</v>
      </c>
      <c r="C1598" t="s">
        <v>656</v>
      </c>
      <c r="D1598" t="s">
        <v>11</v>
      </c>
      <c r="E1598" t="s">
        <v>553</v>
      </c>
      <c r="F1598" t="s">
        <v>8</v>
      </c>
      <c r="G1598" t="s">
        <v>5573</v>
      </c>
      <c r="H1598" t="s">
        <v>3431</v>
      </c>
      <c r="I1598" t="s">
        <v>8</v>
      </c>
      <c r="J1598" t="s">
        <v>668</v>
      </c>
    </row>
    <row r="1599" spans="1:10" customFormat="1" x14ac:dyDescent="0.25">
      <c r="A1599" s="15" t="s">
        <v>1785</v>
      </c>
      <c r="B1599" t="s">
        <v>5574</v>
      </c>
      <c r="C1599" t="s">
        <v>3279</v>
      </c>
      <c r="D1599" t="s">
        <v>8</v>
      </c>
      <c r="E1599" t="s">
        <v>346</v>
      </c>
      <c r="F1599" t="s">
        <v>8</v>
      </c>
      <c r="G1599" t="s">
        <v>8</v>
      </c>
      <c r="H1599" t="s">
        <v>514</v>
      </c>
      <c r="I1599" t="s">
        <v>8</v>
      </c>
      <c r="J1599" t="s">
        <v>282</v>
      </c>
    </row>
    <row r="1600" spans="1:10" customFormat="1" x14ac:dyDescent="0.25">
      <c r="A1600" s="15" t="s">
        <v>1497</v>
      </c>
      <c r="B1600" t="s">
        <v>5575</v>
      </c>
      <c r="C1600" t="s">
        <v>5576</v>
      </c>
      <c r="D1600" t="s">
        <v>11</v>
      </c>
      <c r="E1600" t="s">
        <v>19</v>
      </c>
      <c r="F1600" t="s">
        <v>8</v>
      </c>
      <c r="G1600" t="s">
        <v>921</v>
      </c>
      <c r="H1600" t="s">
        <v>8</v>
      </c>
      <c r="I1600" t="s">
        <v>8</v>
      </c>
      <c r="J1600" t="s">
        <v>981</v>
      </c>
    </row>
    <row r="1601" spans="1:10" customFormat="1" x14ac:dyDescent="0.25">
      <c r="A1601" s="15" t="s">
        <v>5577</v>
      </c>
      <c r="B1601" t="s">
        <v>5578</v>
      </c>
      <c r="C1601" t="s">
        <v>8</v>
      </c>
      <c r="D1601" t="s">
        <v>14</v>
      </c>
      <c r="E1601" t="s">
        <v>276</v>
      </c>
      <c r="F1601" t="s">
        <v>8</v>
      </c>
      <c r="G1601" t="s">
        <v>280</v>
      </c>
      <c r="H1601" t="s">
        <v>281</v>
      </c>
      <c r="I1601" t="s">
        <v>8</v>
      </c>
      <c r="J1601" t="s">
        <v>282</v>
      </c>
    </row>
    <row r="1602" spans="1:10" customFormat="1" x14ac:dyDescent="0.25">
      <c r="A1602" s="15" t="s">
        <v>1498</v>
      </c>
      <c r="B1602" t="s">
        <v>5579</v>
      </c>
      <c r="C1602" t="s">
        <v>982</v>
      </c>
      <c r="D1602" t="s">
        <v>25</v>
      </c>
      <c r="E1602" t="s">
        <v>19</v>
      </c>
      <c r="F1602" t="s">
        <v>8</v>
      </c>
      <c r="G1602" t="s">
        <v>8</v>
      </c>
      <c r="H1602" t="s">
        <v>983</v>
      </c>
      <c r="I1602" t="s">
        <v>8</v>
      </c>
      <c r="J1602" t="s">
        <v>8</v>
      </c>
    </row>
    <row r="1603" spans="1:10" customFormat="1" x14ac:dyDescent="0.25">
      <c r="A1603" s="15" t="s">
        <v>5580</v>
      </c>
      <c r="B1603" t="s">
        <v>5581</v>
      </c>
      <c r="C1603" t="s">
        <v>31</v>
      </c>
      <c r="D1603" t="s">
        <v>8</v>
      </c>
      <c r="E1603" t="s">
        <v>27</v>
      </c>
      <c r="F1603" t="s">
        <v>8</v>
      </c>
      <c r="G1603" t="s">
        <v>33</v>
      </c>
      <c r="H1603" t="s">
        <v>8</v>
      </c>
      <c r="I1603" t="s">
        <v>4123</v>
      </c>
      <c r="J1603" t="s">
        <v>8</v>
      </c>
    </row>
    <row r="1604" spans="1:10" customFormat="1" x14ac:dyDescent="0.25">
      <c r="A1604" s="15" t="s">
        <v>5582</v>
      </c>
      <c r="B1604" t="s">
        <v>5583</v>
      </c>
      <c r="C1604" t="s">
        <v>31</v>
      </c>
      <c r="D1604" t="s">
        <v>8</v>
      </c>
      <c r="E1604" t="s">
        <v>27</v>
      </c>
      <c r="F1604" t="s">
        <v>8</v>
      </c>
      <c r="G1604" t="s">
        <v>32</v>
      </c>
      <c r="H1604" t="s">
        <v>8</v>
      </c>
      <c r="I1604" t="s">
        <v>4123</v>
      </c>
      <c r="J1604" t="s">
        <v>8</v>
      </c>
    </row>
    <row r="1605" spans="1:10" customFormat="1" x14ac:dyDescent="0.25">
      <c r="A1605" s="15" t="s">
        <v>3280</v>
      </c>
      <c r="B1605" t="s">
        <v>5584</v>
      </c>
      <c r="C1605" t="s">
        <v>3281</v>
      </c>
      <c r="D1605" t="s">
        <v>722</v>
      </c>
      <c r="E1605" t="s">
        <v>1040</v>
      </c>
      <c r="F1605" t="s">
        <v>8</v>
      </c>
      <c r="G1605" t="s">
        <v>5585</v>
      </c>
      <c r="H1605" t="s">
        <v>20</v>
      </c>
      <c r="I1605" t="s">
        <v>8</v>
      </c>
      <c r="J1605" t="s">
        <v>8</v>
      </c>
    </row>
    <row r="1606" spans="1:10" customFormat="1" x14ac:dyDescent="0.25">
      <c r="A1606" s="15" t="s">
        <v>3282</v>
      </c>
      <c r="B1606" t="s">
        <v>5586</v>
      </c>
      <c r="C1606" t="s">
        <v>2629</v>
      </c>
      <c r="D1606" t="s">
        <v>2630</v>
      </c>
      <c r="E1606" t="s">
        <v>1040</v>
      </c>
      <c r="F1606" t="s">
        <v>8</v>
      </c>
      <c r="G1606" t="s">
        <v>3283</v>
      </c>
      <c r="H1606" t="s">
        <v>2631</v>
      </c>
      <c r="I1606" t="s">
        <v>8</v>
      </c>
      <c r="J1606" t="s">
        <v>8</v>
      </c>
    </row>
    <row r="1607" spans="1:10" customFormat="1" x14ac:dyDescent="0.25">
      <c r="A1607" s="15" t="s">
        <v>2570</v>
      </c>
      <c r="B1607" t="s">
        <v>5587</v>
      </c>
      <c r="C1607" t="s">
        <v>626</v>
      </c>
      <c r="D1607" t="s">
        <v>11</v>
      </c>
      <c r="E1607" t="s">
        <v>553</v>
      </c>
      <c r="F1607" t="s">
        <v>8</v>
      </c>
      <c r="G1607" t="s">
        <v>1254</v>
      </c>
      <c r="H1607" t="s">
        <v>3329</v>
      </c>
      <c r="I1607" t="s">
        <v>8</v>
      </c>
      <c r="J1607" t="s">
        <v>8</v>
      </c>
    </row>
    <row r="1608" spans="1:10" customFormat="1" x14ac:dyDescent="0.25">
      <c r="A1608" s="15" t="s">
        <v>1499</v>
      </c>
      <c r="B1608" t="s">
        <v>5588</v>
      </c>
      <c r="C1608" t="s">
        <v>984</v>
      </c>
      <c r="D1608" t="s">
        <v>13</v>
      </c>
      <c r="E1608" t="s">
        <v>19</v>
      </c>
      <c r="F1608" t="s">
        <v>8</v>
      </c>
      <c r="G1608" t="s">
        <v>8</v>
      </c>
      <c r="H1608" t="s">
        <v>985</v>
      </c>
      <c r="I1608" t="s">
        <v>8</v>
      </c>
      <c r="J1608" t="s">
        <v>986</v>
      </c>
    </row>
    <row r="1609" spans="1:10" customFormat="1" x14ac:dyDescent="0.25">
      <c r="A1609" s="15" t="s">
        <v>2571</v>
      </c>
      <c r="B1609" t="s">
        <v>5589</v>
      </c>
      <c r="C1609" t="s">
        <v>692</v>
      </c>
      <c r="D1609" t="s">
        <v>11</v>
      </c>
      <c r="E1609" t="s">
        <v>553</v>
      </c>
      <c r="F1609" t="s">
        <v>8</v>
      </c>
      <c r="G1609" t="s">
        <v>708</v>
      </c>
      <c r="H1609" t="s">
        <v>554</v>
      </c>
      <c r="I1609" t="s">
        <v>693</v>
      </c>
      <c r="J1609" t="s">
        <v>8</v>
      </c>
    </row>
    <row r="1610" spans="1:10" customFormat="1" x14ac:dyDescent="0.25">
      <c r="A1610" s="15" t="s">
        <v>2572</v>
      </c>
      <c r="B1610" t="s">
        <v>5590</v>
      </c>
      <c r="C1610" t="s">
        <v>552</v>
      </c>
      <c r="D1610" t="s">
        <v>11</v>
      </c>
      <c r="E1610" t="s">
        <v>553</v>
      </c>
      <c r="F1610" t="s">
        <v>8</v>
      </c>
      <c r="G1610" t="s">
        <v>5591</v>
      </c>
      <c r="H1610" t="s">
        <v>4687</v>
      </c>
      <c r="I1610" t="s">
        <v>8</v>
      </c>
      <c r="J1610" t="s">
        <v>1213</v>
      </c>
    </row>
    <row r="1611" spans="1:10" customFormat="1" x14ac:dyDescent="0.25">
      <c r="A1611" s="15" t="s">
        <v>2573</v>
      </c>
      <c r="B1611" t="s">
        <v>5592</v>
      </c>
      <c r="C1611" t="s">
        <v>656</v>
      </c>
      <c r="D1611" t="s">
        <v>11</v>
      </c>
      <c r="E1611" t="s">
        <v>553</v>
      </c>
      <c r="F1611" t="s">
        <v>8</v>
      </c>
      <c r="G1611" t="s">
        <v>5593</v>
      </c>
      <c r="H1611" t="s">
        <v>3431</v>
      </c>
      <c r="I1611" t="s">
        <v>8</v>
      </c>
      <c r="J1611" t="s">
        <v>669</v>
      </c>
    </row>
    <row r="1612" spans="1:10" customFormat="1" x14ac:dyDescent="0.25">
      <c r="A1612" s="15" t="s">
        <v>5594</v>
      </c>
      <c r="B1612" t="s">
        <v>5595</v>
      </c>
      <c r="C1612" t="s">
        <v>626</v>
      </c>
      <c r="D1612" t="s">
        <v>11</v>
      </c>
      <c r="E1612" t="s">
        <v>553</v>
      </c>
      <c r="F1612" t="s">
        <v>8</v>
      </c>
      <c r="G1612" t="s">
        <v>1253</v>
      </c>
      <c r="H1612" t="s">
        <v>3329</v>
      </c>
      <c r="I1612" t="s">
        <v>8</v>
      </c>
      <c r="J1612" t="s">
        <v>8</v>
      </c>
    </row>
    <row r="1613" spans="1:10" customFormat="1" x14ac:dyDescent="0.25">
      <c r="A1613" s="15" t="s">
        <v>1582</v>
      </c>
      <c r="B1613" t="s">
        <v>5596</v>
      </c>
      <c r="C1613" t="s">
        <v>8</v>
      </c>
      <c r="D1613" t="s">
        <v>203</v>
      </c>
      <c r="E1613" t="s">
        <v>205</v>
      </c>
      <c r="F1613" t="s">
        <v>8</v>
      </c>
      <c r="G1613" t="s">
        <v>246</v>
      </c>
      <c r="H1613" t="s">
        <v>8</v>
      </c>
      <c r="I1613" t="s">
        <v>8</v>
      </c>
      <c r="J1613" t="s">
        <v>8</v>
      </c>
    </row>
    <row r="1614" spans="1:10" customFormat="1" x14ac:dyDescent="0.25">
      <c r="A1614" s="15" t="s">
        <v>2342</v>
      </c>
      <c r="B1614" t="s">
        <v>5597</v>
      </c>
      <c r="C1614" t="s">
        <v>8</v>
      </c>
      <c r="D1614" t="s">
        <v>1179</v>
      </c>
      <c r="E1614" t="s">
        <v>1167</v>
      </c>
      <c r="F1614" t="s">
        <v>8</v>
      </c>
      <c r="G1614" t="s">
        <v>8</v>
      </c>
      <c r="H1614" t="s">
        <v>8</v>
      </c>
      <c r="I1614" t="s">
        <v>8</v>
      </c>
      <c r="J1614" t="s">
        <v>1180</v>
      </c>
    </row>
    <row r="1615" spans="1:10" customFormat="1" x14ac:dyDescent="0.25">
      <c r="A1615" s="15" t="s">
        <v>2343</v>
      </c>
      <c r="B1615" t="s">
        <v>5598</v>
      </c>
      <c r="C1615" t="s">
        <v>8</v>
      </c>
      <c r="D1615" t="s">
        <v>1175</v>
      </c>
      <c r="E1615" t="s">
        <v>1167</v>
      </c>
      <c r="F1615" t="s">
        <v>8</v>
      </c>
      <c r="G1615" t="s">
        <v>8</v>
      </c>
      <c r="H1615" t="s">
        <v>8</v>
      </c>
      <c r="I1615" t="s">
        <v>8</v>
      </c>
      <c r="J1615" t="s">
        <v>1181</v>
      </c>
    </row>
    <row r="1616" spans="1:10" customFormat="1" x14ac:dyDescent="0.25">
      <c r="A1616" s="15" t="s">
        <v>1500</v>
      </c>
      <c r="B1616" t="s">
        <v>5599</v>
      </c>
      <c r="C1616" t="s">
        <v>987</v>
      </c>
      <c r="D1616" t="s">
        <v>11</v>
      </c>
      <c r="E1616" t="s">
        <v>19</v>
      </c>
      <c r="F1616" t="s">
        <v>8</v>
      </c>
      <c r="G1616" t="s">
        <v>8</v>
      </c>
      <c r="H1616" t="s">
        <v>8</v>
      </c>
      <c r="I1616" t="s">
        <v>8</v>
      </c>
      <c r="J1616" t="s">
        <v>988</v>
      </c>
    </row>
    <row r="1617" spans="1:10" customFormat="1" x14ac:dyDescent="0.25">
      <c r="A1617" s="15" t="s">
        <v>1501</v>
      </c>
      <c r="B1617" t="s">
        <v>5600</v>
      </c>
      <c r="C1617" t="s">
        <v>8</v>
      </c>
      <c r="D1617" t="s">
        <v>11</v>
      </c>
      <c r="E1617" t="s">
        <v>19</v>
      </c>
      <c r="F1617" t="s">
        <v>8</v>
      </c>
      <c r="G1617" t="s">
        <v>20</v>
      </c>
      <c r="H1617" t="s">
        <v>8</v>
      </c>
      <c r="I1617" t="s">
        <v>8</v>
      </c>
      <c r="J1617" t="s">
        <v>989</v>
      </c>
    </row>
    <row r="1618" spans="1:10" customFormat="1" x14ac:dyDescent="0.25">
      <c r="A1618" s="15" t="s">
        <v>1502</v>
      </c>
      <c r="B1618" t="s">
        <v>5601</v>
      </c>
      <c r="C1618" t="s">
        <v>987</v>
      </c>
      <c r="D1618" t="s">
        <v>11</v>
      </c>
      <c r="E1618" t="s">
        <v>19</v>
      </c>
      <c r="F1618" t="s">
        <v>8</v>
      </c>
      <c r="G1618" t="s">
        <v>8</v>
      </c>
      <c r="H1618" t="s">
        <v>8</v>
      </c>
      <c r="I1618" t="s">
        <v>8</v>
      </c>
      <c r="J1618" t="s">
        <v>990</v>
      </c>
    </row>
    <row r="1619" spans="1:10" customFormat="1" x14ac:dyDescent="0.25">
      <c r="A1619" s="15" t="s">
        <v>1503</v>
      </c>
      <c r="B1619" t="s">
        <v>5602</v>
      </c>
      <c r="C1619" t="s">
        <v>987</v>
      </c>
      <c r="D1619" t="s">
        <v>11</v>
      </c>
      <c r="E1619" t="s">
        <v>19</v>
      </c>
      <c r="F1619" t="s">
        <v>8</v>
      </c>
      <c r="G1619" t="s">
        <v>8</v>
      </c>
      <c r="H1619" t="s">
        <v>8</v>
      </c>
      <c r="I1619" t="s">
        <v>8</v>
      </c>
      <c r="J1619" t="s">
        <v>991</v>
      </c>
    </row>
    <row r="1620" spans="1:10" customFormat="1" x14ac:dyDescent="0.25">
      <c r="A1620" s="15" t="s">
        <v>1504</v>
      </c>
      <c r="B1620" t="s">
        <v>5603</v>
      </c>
      <c r="C1620" t="s">
        <v>987</v>
      </c>
      <c r="D1620" t="s">
        <v>11</v>
      </c>
      <c r="E1620" t="s">
        <v>19</v>
      </c>
      <c r="F1620" t="s">
        <v>8</v>
      </c>
      <c r="G1620" t="s">
        <v>8</v>
      </c>
      <c r="H1620" t="s">
        <v>8</v>
      </c>
      <c r="I1620" t="s">
        <v>8</v>
      </c>
      <c r="J1620" t="s">
        <v>992</v>
      </c>
    </row>
    <row r="1621" spans="1:10" customFormat="1" x14ac:dyDescent="0.25">
      <c r="A1621" s="15" t="s">
        <v>1505</v>
      </c>
      <c r="B1621" t="s">
        <v>5604</v>
      </c>
      <c r="C1621" t="s">
        <v>874</v>
      </c>
      <c r="D1621" t="s">
        <v>11</v>
      </c>
      <c r="E1621" t="s">
        <v>19</v>
      </c>
      <c r="F1621" t="s">
        <v>8</v>
      </c>
      <c r="G1621" t="s">
        <v>5605</v>
      </c>
      <c r="H1621" t="s">
        <v>4019</v>
      </c>
      <c r="I1621" t="s">
        <v>8</v>
      </c>
      <c r="J1621" t="s">
        <v>993</v>
      </c>
    </row>
    <row r="1622" spans="1:10" customFormat="1" x14ac:dyDescent="0.25">
      <c r="A1622" s="15" t="s">
        <v>2574</v>
      </c>
      <c r="B1622" t="s">
        <v>5606</v>
      </c>
      <c r="C1622" t="s">
        <v>670</v>
      </c>
      <c r="D1622" t="s">
        <v>11</v>
      </c>
      <c r="E1622" t="s">
        <v>553</v>
      </c>
      <c r="F1622" t="s">
        <v>8</v>
      </c>
      <c r="G1622" t="s">
        <v>5607</v>
      </c>
      <c r="H1622" t="s">
        <v>3302</v>
      </c>
      <c r="I1622" t="s">
        <v>8</v>
      </c>
      <c r="J1622" t="s">
        <v>671</v>
      </c>
    </row>
    <row r="1623" spans="1:10" customFormat="1" x14ac:dyDescent="0.25">
      <c r="A1623" s="15" t="s">
        <v>1786</v>
      </c>
      <c r="B1623" t="s">
        <v>5608</v>
      </c>
      <c r="C1623" t="s">
        <v>354</v>
      </c>
      <c r="D1623" t="s">
        <v>8</v>
      </c>
      <c r="E1623" t="s">
        <v>346</v>
      </c>
      <c r="F1623" t="s">
        <v>8</v>
      </c>
      <c r="G1623" t="s">
        <v>8</v>
      </c>
      <c r="H1623" t="s">
        <v>355</v>
      </c>
      <c r="I1623" t="s">
        <v>8</v>
      </c>
      <c r="J1623" t="s">
        <v>8</v>
      </c>
    </row>
    <row r="1624" spans="1:10" customFormat="1" x14ac:dyDescent="0.25">
      <c r="A1624" s="15" t="s">
        <v>1506</v>
      </c>
      <c r="B1624" t="s">
        <v>5609</v>
      </c>
      <c r="C1624" t="s">
        <v>8</v>
      </c>
      <c r="D1624" t="s">
        <v>11</v>
      </c>
      <c r="E1624" t="s">
        <v>19</v>
      </c>
      <c r="F1624" t="s">
        <v>8</v>
      </c>
      <c r="G1624" t="s">
        <v>20</v>
      </c>
      <c r="H1624" t="s">
        <v>8</v>
      </c>
      <c r="I1624" t="s">
        <v>8</v>
      </c>
      <c r="J1624" t="s">
        <v>994</v>
      </c>
    </row>
    <row r="1625" spans="1:10" customFormat="1" x14ac:dyDescent="0.25">
      <c r="A1625" s="15" t="s">
        <v>1652</v>
      </c>
      <c r="B1625" t="s">
        <v>5610</v>
      </c>
      <c r="C1625" t="s">
        <v>8</v>
      </c>
      <c r="D1625" t="s">
        <v>8</v>
      </c>
      <c r="E1625" t="s">
        <v>34</v>
      </c>
      <c r="F1625" t="s">
        <v>8</v>
      </c>
      <c r="G1625" t="s">
        <v>8</v>
      </c>
      <c r="H1625" t="s">
        <v>8</v>
      </c>
      <c r="I1625" t="s">
        <v>8</v>
      </c>
      <c r="J1625" t="s">
        <v>162</v>
      </c>
    </row>
    <row r="1626" spans="1:10" customFormat="1" x14ac:dyDescent="0.25">
      <c r="A1626" s="15" t="s">
        <v>1653</v>
      </c>
      <c r="B1626" t="s">
        <v>5611</v>
      </c>
      <c r="C1626" t="s">
        <v>163</v>
      </c>
      <c r="D1626" t="s">
        <v>8</v>
      </c>
      <c r="E1626" t="s">
        <v>35</v>
      </c>
      <c r="F1626" t="s">
        <v>8</v>
      </c>
      <c r="G1626" t="s">
        <v>8</v>
      </c>
      <c r="H1626" t="s">
        <v>8</v>
      </c>
      <c r="I1626" t="s">
        <v>8</v>
      </c>
      <c r="J1626" t="s">
        <v>164</v>
      </c>
    </row>
    <row r="1627" spans="1:10" customFormat="1" x14ac:dyDescent="0.25">
      <c r="A1627" s="15" t="s">
        <v>1654</v>
      </c>
      <c r="B1627" t="s">
        <v>5612</v>
      </c>
      <c r="C1627" t="s">
        <v>8</v>
      </c>
      <c r="D1627" t="s">
        <v>8</v>
      </c>
      <c r="E1627" t="s">
        <v>34</v>
      </c>
      <c r="F1627" t="s">
        <v>8</v>
      </c>
      <c r="G1627" t="s">
        <v>8</v>
      </c>
      <c r="H1627" t="s">
        <v>8</v>
      </c>
      <c r="I1627" t="s">
        <v>8</v>
      </c>
      <c r="J1627" t="s">
        <v>165</v>
      </c>
    </row>
    <row r="1628" spans="1:10" customFormat="1" x14ac:dyDescent="0.25">
      <c r="A1628" s="15" t="s">
        <v>1655</v>
      </c>
      <c r="B1628" t="s">
        <v>5613</v>
      </c>
      <c r="C1628" t="s">
        <v>166</v>
      </c>
      <c r="D1628" t="s">
        <v>8</v>
      </c>
      <c r="E1628" t="s">
        <v>35</v>
      </c>
      <c r="F1628" t="s">
        <v>8</v>
      </c>
      <c r="G1628" t="s">
        <v>8</v>
      </c>
      <c r="H1628" t="s">
        <v>8</v>
      </c>
      <c r="I1628" t="s">
        <v>8</v>
      </c>
      <c r="J1628" t="s">
        <v>8</v>
      </c>
    </row>
    <row r="1629" spans="1:10" customFormat="1" x14ac:dyDescent="0.25">
      <c r="A1629" s="15" t="s">
        <v>1656</v>
      </c>
      <c r="B1629" t="s">
        <v>5614</v>
      </c>
      <c r="C1629" t="s">
        <v>8</v>
      </c>
      <c r="D1629" t="s">
        <v>11</v>
      </c>
      <c r="E1629" t="s">
        <v>35</v>
      </c>
      <c r="F1629" t="s">
        <v>8</v>
      </c>
      <c r="G1629" t="s">
        <v>8</v>
      </c>
      <c r="H1629" t="s">
        <v>8</v>
      </c>
      <c r="I1629" t="s">
        <v>8</v>
      </c>
      <c r="J1629" t="s">
        <v>173</v>
      </c>
    </row>
    <row r="1630" spans="1:10" customFormat="1" x14ac:dyDescent="0.25">
      <c r="A1630" s="15" t="s">
        <v>2575</v>
      </c>
      <c r="B1630" t="s">
        <v>5615</v>
      </c>
      <c r="C1630" t="s">
        <v>674</v>
      </c>
      <c r="D1630" t="s">
        <v>11</v>
      </c>
      <c r="E1630" t="s">
        <v>553</v>
      </c>
      <c r="F1630" t="s">
        <v>8</v>
      </c>
      <c r="G1630" t="s">
        <v>5616</v>
      </c>
      <c r="H1630" t="s">
        <v>3302</v>
      </c>
      <c r="I1630" t="s">
        <v>8</v>
      </c>
      <c r="J1630" t="s">
        <v>691</v>
      </c>
    </row>
    <row r="1631" spans="1:10" customFormat="1" x14ac:dyDescent="0.25">
      <c r="A1631" s="15" t="s">
        <v>5617</v>
      </c>
      <c r="B1631" t="s">
        <v>5618</v>
      </c>
      <c r="C1631" t="s">
        <v>8</v>
      </c>
      <c r="D1631" t="s">
        <v>765</v>
      </c>
      <c r="E1631" t="s">
        <v>766</v>
      </c>
      <c r="F1631" t="s">
        <v>8</v>
      </c>
      <c r="G1631" t="s">
        <v>8</v>
      </c>
      <c r="H1631" t="s">
        <v>8</v>
      </c>
      <c r="I1631" t="s">
        <v>773</v>
      </c>
      <c r="J1631" t="s">
        <v>8</v>
      </c>
    </row>
    <row r="1632" spans="1:10" customFormat="1" x14ac:dyDescent="0.25">
      <c r="A1632" s="15" t="s">
        <v>1507</v>
      </c>
      <c r="B1632" t="s">
        <v>5619</v>
      </c>
      <c r="C1632" t="s">
        <v>995</v>
      </c>
      <c r="D1632" t="s">
        <v>11</v>
      </c>
      <c r="E1632" t="s">
        <v>19</v>
      </c>
      <c r="F1632" t="s">
        <v>8</v>
      </c>
      <c r="G1632" t="s">
        <v>8</v>
      </c>
      <c r="H1632" t="s">
        <v>8</v>
      </c>
      <c r="I1632" t="s">
        <v>8</v>
      </c>
      <c r="J1632" t="s">
        <v>8</v>
      </c>
    </row>
    <row r="1633" spans="1:10" customFormat="1" x14ac:dyDescent="0.25">
      <c r="A1633" s="15" t="s">
        <v>3284</v>
      </c>
      <c r="B1633" t="s">
        <v>5620</v>
      </c>
      <c r="C1633" t="s">
        <v>87</v>
      </c>
      <c r="D1633" t="s">
        <v>3285</v>
      </c>
      <c r="E1633" t="s">
        <v>65</v>
      </c>
      <c r="F1633" t="s">
        <v>8</v>
      </c>
      <c r="G1633" t="s">
        <v>5621</v>
      </c>
      <c r="H1633" t="s">
        <v>8</v>
      </c>
      <c r="I1633" t="s">
        <v>8</v>
      </c>
      <c r="J1633" t="s">
        <v>87</v>
      </c>
    </row>
    <row r="1634" spans="1:10" customFormat="1" x14ac:dyDescent="0.25">
      <c r="A1634" s="15" t="s">
        <v>1508</v>
      </c>
      <c r="B1634" t="s">
        <v>5622</v>
      </c>
      <c r="C1634" t="s">
        <v>996</v>
      </c>
      <c r="D1634" t="s">
        <v>11</v>
      </c>
      <c r="E1634" t="s">
        <v>19</v>
      </c>
      <c r="F1634" t="s">
        <v>8</v>
      </c>
      <c r="G1634" t="s">
        <v>8</v>
      </c>
      <c r="H1634" t="s">
        <v>8</v>
      </c>
      <c r="I1634" t="s">
        <v>8</v>
      </c>
      <c r="J1634" t="s">
        <v>8</v>
      </c>
    </row>
    <row r="1635" spans="1:10" customFormat="1" x14ac:dyDescent="0.25">
      <c r="A1635" s="15" t="s">
        <v>1509</v>
      </c>
      <c r="B1635" t="s">
        <v>5623</v>
      </c>
      <c r="C1635" t="s">
        <v>997</v>
      </c>
      <c r="D1635" t="s">
        <v>11</v>
      </c>
      <c r="E1635" t="s">
        <v>19</v>
      </c>
      <c r="F1635" t="s">
        <v>8</v>
      </c>
      <c r="G1635" t="s">
        <v>8</v>
      </c>
      <c r="H1635" t="s">
        <v>8</v>
      </c>
      <c r="I1635" t="s">
        <v>8</v>
      </c>
      <c r="J1635" t="s">
        <v>998</v>
      </c>
    </row>
    <row r="1636" spans="1:10" customFormat="1" x14ac:dyDescent="0.25">
      <c r="A1636" s="15" t="s">
        <v>5624</v>
      </c>
      <c r="B1636" t="s">
        <v>5625</v>
      </c>
      <c r="C1636" t="s">
        <v>1193</v>
      </c>
      <c r="D1636" t="s">
        <v>8</v>
      </c>
      <c r="E1636" t="s">
        <v>1185</v>
      </c>
      <c r="F1636" t="s">
        <v>8</v>
      </c>
      <c r="G1636" t="s">
        <v>5626</v>
      </c>
      <c r="H1636" t="s">
        <v>8</v>
      </c>
      <c r="I1636" t="s">
        <v>8</v>
      </c>
      <c r="J1636" t="s">
        <v>1194</v>
      </c>
    </row>
    <row r="1637" spans="1:10" customFormat="1" x14ac:dyDescent="0.25">
      <c r="A1637" s="15" t="s">
        <v>1510</v>
      </c>
      <c r="B1637" t="s">
        <v>5627</v>
      </c>
      <c r="C1637" t="s">
        <v>999</v>
      </c>
      <c r="D1637" t="s">
        <v>11</v>
      </c>
      <c r="E1637" t="s">
        <v>19</v>
      </c>
      <c r="F1637" t="s">
        <v>8</v>
      </c>
      <c r="G1637" t="s">
        <v>8</v>
      </c>
      <c r="H1637" t="s">
        <v>8</v>
      </c>
      <c r="I1637" t="s">
        <v>8</v>
      </c>
      <c r="J1637" t="s">
        <v>1000</v>
      </c>
    </row>
    <row r="1638" spans="1:10" customFormat="1" x14ac:dyDescent="0.25">
      <c r="A1638" s="15" t="s">
        <v>1511</v>
      </c>
      <c r="B1638" t="s">
        <v>5628</v>
      </c>
      <c r="C1638" t="s">
        <v>1001</v>
      </c>
      <c r="D1638" t="s">
        <v>11</v>
      </c>
      <c r="E1638" t="s">
        <v>19</v>
      </c>
      <c r="F1638" t="s">
        <v>8</v>
      </c>
      <c r="G1638" t="s">
        <v>8</v>
      </c>
      <c r="H1638" t="s">
        <v>8</v>
      </c>
      <c r="I1638" t="s">
        <v>8</v>
      </c>
      <c r="J1638" t="s">
        <v>8</v>
      </c>
    </row>
    <row r="1639" spans="1:10" customFormat="1" x14ac:dyDescent="0.25">
      <c r="A1639" s="15" t="s">
        <v>1512</v>
      </c>
      <c r="B1639" t="s">
        <v>5629</v>
      </c>
      <c r="C1639" t="s">
        <v>997</v>
      </c>
      <c r="D1639" t="s">
        <v>11</v>
      </c>
      <c r="E1639" t="s">
        <v>19</v>
      </c>
      <c r="F1639" t="s">
        <v>8</v>
      </c>
      <c r="G1639" t="s">
        <v>8</v>
      </c>
      <c r="H1639" t="s">
        <v>8</v>
      </c>
      <c r="I1639" t="s">
        <v>8</v>
      </c>
      <c r="J1639" t="s">
        <v>1002</v>
      </c>
    </row>
    <row r="1640" spans="1:10" customFormat="1" x14ac:dyDescent="0.25">
      <c r="A1640" s="15" t="s">
        <v>1513</v>
      </c>
      <c r="B1640" t="s">
        <v>5630</v>
      </c>
      <c r="C1640" t="s">
        <v>997</v>
      </c>
      <c r="D1640" t="s">
        <v>11</v>
      </c>
      <c r="E1640" t="s">
        <v>19</v>
      </c>
      <c r="F1640" t="s">
        <v>8</v>
      </c>
      <c r="G1640" t="s">
        <v>8</v>
      </c>
      <c r="H1640" t="s">
        <v>8</v>
      </c>
      <c r="I1640" t="s">
        <v>8</v>
      </c>
      <c r="J1640" t="s">
        <v>1002</v>
      </c>
    </row>
    <row r="1641" spans="1:10" customFormat="1" x14ac:dyDescent="0.25">
      <c r="A1641" s="15" t="s">
        <v>1514</v>
      </c>
      <c r="B1641" t="s">
        <v>5631</v>
      </c>
      <c r="C1641" t="s">
        <v>997</v>
      </c>
      <c r="D1641" t="s">
        <v>11</v>
      </c>
      <c r="E1641" t="s">
        <v>19</v>
      </c>
      <c r="F1641" t="s">
        <v>8</v>
      </c>
      <c r="G1641" t="s">
        <v>8</v>
      </c>
      <c r="H1641" t="s">
        <v>8</v>
      </c>
      <c r="I1641" t="s">
        <v>8</v>
      </c>
      <c r="J1641" t="s">
        <v>1003</v>
      </c>
    </row>
    <row r="1642" spans="1:10" customFormat="1" x14ac:dyDescent="0.25">
      <c r="A1642" s="15" t="s">
        <v>1515</v>
      </c>
      <c r="B1642" t="s">
        <v>5632</v>
      </c>
      <c r="C1642" t="s">
        <v>997</v>
      </c>
      <c r="D1642" t="s">
        <v>11</v>
      </c>
      <c r="E1642" t="s">
        <v>19</v>
      </c>
      <c r="F1642" t="s">
        <v>8</v>
      </c>
      <c r="G1642" t="s">
        <v>8</v>
      </c>
      <c r="H1642" t="s">
        <v>8</v>
      </c>
      <c r="I1642" t="s">
        <v>8</v>
      </c>
      <c r="J1642" t="s">
        <v>1004</v>
      </c>
    </row>
    <row r="1643" spans="1:10" customFormat="1" x14ac:dyDescent="0.25">
      <c r="A1643" s="15" t="s">
        <v>1516</v>
      </c>
      <c r="B1643" t="s">
        <v>5633</v>
      </c>
      <c r="C1643" t="s">
        <v>1005</v>
      </c>
      <c r="D1643" t="s">
        <v>11</v>
      </c>
      <c r="E1643" t="s">
        <v>19</v>
      </c>
      <c r="F1643" t="s">
        <v>8</v>
      </c>
      <c r="G1643" t="s">
        <v>8</v>
      </c>
      <c r="H1643" t="s">
        <v>8</v>
      </c>
      <c r="I1643" t="s">
        <v>8</v>
      </c>
      <c r="J1643" t="s">
        <v>1006</v>
      </c>
    </row>
    <row r="1644" spans="1:10" customFormat="1" x14ac:dyDescent="0.25">
      <c r="A1644" s="15" t="s">
        <v>1517</v>
      </c>
      <c r="B1644" t="s">
        <v>5634</v>
      </c>
      <c r="C1644" t="s">
        <v>997</v>
      </c>
      <c r="D1644" t="s">
        <v>11</v>
      </c>
      <c r="E1644" t="s">
        <v>19</v>
      </c>
      <c r="F1644" t="s">
        <v>8</v>
      </c>
      <c r="G1644" t="s">
        <v>8</v>
      </c>
      <c r="H1644" t="s">
        <v>8</v>
      </c>
      <c r="I1644" t="s">
        <v>8</v>
      </c>
      <c r="J1644" t="s">
        <v>1007</v>
      </c>
    </row>
    <row r="1645" spans="1:10" customFormat="1" x14ac:dyDescent="0.25">
      <c r="A1645" s="15" t="s">
        <v>1518</v>
      </c>
      <c r="B1645" t="s">
        <v>5635</v>
      </c>
      <c r="C1645" t="s">
        <v>1008</v>
      </c>
      <c r="D1645" t="s">
        <v>11</v>
      </c>
      <c r="E1645" t="s">
        <v>19</v>
      </c>
      <c r="F1645" t="s">
        <v>8</v>
      </c>
      <c r="G1645" t="s">
        <v>8</v>
      </c>
      <c r="H1645" t="s">
        <v>8</v>
      </c>
      <c r="I1645" t="s">
        <v>8</v>
      </c>
      <c r="J1645" t="s">
        <v>1009</v>
      </c>
    </row>
    <row r="1646" spans="1:10" customFormat="1" x14ac:dyDescent="0.25">
      <c r="A1646" s="15" t="s">
        <v>1519</v>
      </c>
      <c r="B1646" t="s">
        <v>5636</v>
      </c>
      <c r="C1646" t="s">
        <v>1010</v>
      </c>
      <c r="D1646" t="s">
        <v>11</v>
      </c>
      <c r="E1646" t="s">
        <v>19</v>
      </c>
      <c r="F1646" t="s">
        <v>8</v>
      </c>
      <c r="G1646" t="s">
        <v>8</v>
      </c>
      <c r="H1646" t="s">
        <v>8</v>
      </c>
      <c r="I1646" t="s">
        <v>8</v>
      </c>
      <c r="J1646" t="s">
        <v>1011</v>
      </c>
    </row>
    <row r="1647" spans="1:10" customFormat="1" x14ac:dyDescent="0.25">
      <c r="A1647" s="15" t="s">
        <v>1520</v>
      </c>
      <c r="B1647" t="s">
        <v>5637</v>
      </c>
      <c r="C1647" t="s">
        <v>1012</v>
      </c>
      <c r="D1647" t="s">
        <v>11</v>
      </c>
      <c r="E1647" t="s">
        <v>19</v>
      </c>
      <c r="F1647" t="s">
        <v>8</v>
      </c>
      <c r="G1647" t="s">
        <v>8</v>
      </c>
      <c r="H1647" t="s">
        <v>8</v>
      </c>
      <c r="I1647" t="s">
        <v>8</v>
      </c>
      <c r="J1647" t="s">
        <v>1013</v>
      </c>
    </row>
    <row r="1648" spans="1:10" customFormat="1" x14ac:dyDescent="0.25">
      <c r="A1648" s="15" t="s">
        <v>1521</v>
      </c>
      <c r="B1648" t="s">
        <v>5638</v>
      </c>
      <c r="C1648" t="s">
        <v>8</v>
      </c>
      <c r="D1648" t="s">
        <v>885</v>
      </c>
      <c r="E1648" t="s">
        <v>19</v>
      </c>
      <c r="F1648" t="s">
        <v>8</v>
      </c>
      <c r="G1648" t="s">
        <v>8</v>
      </c>
      <c r="H1648" t="s">
        <v>8</v>
      </c>
      <c r="I1648" t="s">
        <v>886</v>
      </c>
      <c r="J1648" t="s">
        <v>1014</v>
      </c>
    </row>
    <row r="1649" spans="1:10" customFormat="1" x14ac:dyDescent="0.25">
      <c r="A1649" s="15" t="s">
        <v>5639</v>
      </c>
      <c r="B1649" t="s">
        <v>5640</v>
      </c>
      <c r="C1649" t="s">
        <v>1190</v>
      </c>
      <c r="D1649" t="s">
        <v>8</v>
      </c>
      <c r="E1649" t="s">
        <v>1185</v>
      </c>
      <c r="F1649" t="s">
        <v>8</v>
      </c>
      <c r="G1649" t="s">
        <v>1191</v>
      </c>
      <c r="H1649" t="s">
        <v>8</v>
      </c>
      <c r="I1649" t="s">
        <v>8</v>
      </c>
      <c r="J1649" t="s">
        <v>1192</v>
      </c>
    </row>
    <row r="1650" spans="1:10" customFormat="1" x14ac:dyDescent="0.25">
      <c r="A1650" s="15" t="s">
        <v>1522</v>
      </c>
      <c r="B1650" t="s">
        <v>5641</v>
      </c>
      <c r="C1650" t="s">
        <v>8</v>
      </c>
      <c r="D1650" t="s">
        <v>11</v>
      </c>
      <c r="E1650" t="s">
        <v>19</v>
      </c>
      <c r="F1650" t="s">
        <v>8</v>
      </c>
      <c r="G1650" t="s">
        <v>5642</v>
      </c>
      <c r="H1650" t="s">
        <v>4256</v>
      </c>
      <c r="I1650" t="s">
        <v>8</v>
      </c>
      <c r="J1650" t="s">
        <v>1015</v>
      </c>
    </row>
    <row r="1651" spans="1:10" customFormat="1" x14ac:dyDescent="0.25">
      <c r="A1651" s="15" t="s">
        <v>2608</v>
      </c>
      <c r="B1651" t="s">
        <v>5643</v>
      </c>
      <c r="C1651" t="s">
        <v>2597</v>
      </c>
      <c r="D1651" t="s">
        <v>11</v>
      </c>
      <c r="E1651" t="s">
        <v>553</v>
      </c>
      <c r="F1651" t="s">
        <v>8</v>
      </c>
      <c r="G1651" t="s">
        <v>5644</v>
      </c>
      <c r="H1651" t="s">
        <v>3588</v>
      </c>
      <c r="I1651" t="s">
        <v>8</v>
      </c>
      <c r="J1651" t="s">
        <v>5645</v>
      </c>
    </row>
    <row r="1652" spans="1:10" customFormat="1" x14ac:dyDescent="0.25">
      <c r="A1652" s="15" t="s">
        <v>1523</v>
      </c>
      <c r="B1652" t="s">
        <v>5646</v>
      </c>
      <c r="C1652" t="s">
        <v>1016</v>
      </c>
      <c r="D1652" t="s">
        <v>11</v>
      </c>
      <c r="E1652" t="s">
        <v>19</v>
      </c>
      <c r="F1652" t="s">
        <v>8</v>
      </c>
      <c r="G1652" t="s">
        <v>5647</v>
      </c>
      <c r="H1652" t="s">
        <v>8</v>
      </c>
      <c r="I1652" t="s">
        <v>8</v>
      </c>
      <c r="J1652" t="s">
        <v>1017</v>
      </c>
    </row>
    <row r="1653" spans="1:10" customFormat="1" x14ac:dyDescent="0.25">
      <c r="A1653" s="15" t="s">
        <v>2576</v>
      </c>
      <c r="B1653" t="s">
        <v>5648</v>
      </c>
      <c r="C1653" t="s">
        <v>605</v>
      </c>
      <c r="D1653" t="s">
        <v>11</v>
      </c>
      <c r="E1653" t="s">
        <v>553</v>
      </c>
      <c r="F1653" t="s">
        <v>8</v>
      </c>
      <c r="G1653" t="s">
        <v>5649</v>
      </c>
      <c r="H1653" t="s">
        <v>3450</v>
      </c>
      <c r="I1653" t="s">
        <v>8</v>
      </c>
      <c r="J1653" t="s">
        <v>629</v>
      </c>
    </row>
    <row r="1654" spans="1:10" customFormat="1" x14ac:dyDescent="0.25">
      <c r="A1654" s="15" t="s">
        <v>5650</v>
      </c>
      <c r="B1654" t="s">
        <v>5651</v>
      </c>
      <c r="C1654" t="s">
        <v>1195</v>
      </c>
      <c r="D1654" t="s">
        <v>8</v>
      </c>
      <c r="E1654" t="s">
        <v>1185</v>
      </c>
      <c r="F1654" t="s">
        <v>8</v>
      </c>
      <c r="G1654" t="s">
        <v>1196</v>
      </c>
      <c r="H1654" t="s">
        <v>8</v>
      </c>
      <c r="I1654" t="s">
        <v>8</v>
      </c>
      <c r="J1654" t="s">
        <v>8</v>
      </c>
    </row>
    <row r="1655" spans="1:10" customFormat="1" x14ac:dyDescent="0.25">
      <c r="A1655" s="15" t="s">
        <v>1787</v>
      </c>
      <c r="B1655" t="s">
        <v>5652</v>
      </c>
      <c r="C1655" t="s">
        <v>8</v>
      </c>
      <c r="D1655" t="s">
        <v>8</v>
      </c>
      <c r="E1655" t="s">
        <v>346</v>
      </c>
      <c r="F1655" t="s">
        <v>8</v>
      </c>
      <c r="G1655" t="s">
        <v>442</v>
      </c>
      <c r="H1655" t="s">
        <v>8</v>
      </c>
      <c r="I1655" t="s">
        <v>8</v>
      </c>
      <c r="J1655" t="s">
        <v>450</v>
      </c>
    </row>
    <row r="1656" spans="1:10" customFormat="1" x14ac:dyDescent="0.25">
      <c r="A1656" s="15" t="s">
        <v>1524</v>
      </c>
      <c r="B1656" t="s">
        <v>5653</v>
      </c>
      <c r="C1656" t="s">
        <v>814</v>
      </c>
      <c r="D1656" t="s">
        <v>11</v>
      </c>
      <c r="E1656" t="s">
        <v>19</v>
      </c>
      <c r="F1656" t="s">
        <v>815</v>
      </c>
      <c r="G1656" t="s">
        <v>5654</v>
      </c>
      <c r="H1656" t="s">
        <v>3443</v>
      </c>
      <c r="I1656" t="s">
        <v>8</v>
      </c>
      <c r="J1656" t="s">
        <v>1039</v>
      </c>
    </row>
    <row r="1657" spans="1:10" customFormat="1" x14ac:dyDescent="0.25">
      <c r="A1657" s="15" t="s">
        <v>1788</v>
      </c>
      <c r="B1657" t="s">
        <v>5655</v>
      </c>
      <c r="C1657" t="s">
        <v>8</v>
      </c>
      <c r="D1657" t="s">
        <v>444</v>
      </c>
      <c r="E1657" t="s">
        <v>346</v>
      </c>
      <c r="F1657" t="s">
        <v>8</v>
      </c>
      <c r="G1657" t="s">
        <v>442</v>
      </c>
      <c r="H1657" t="s">
        <v>8</v>
      </c>
      <c r="I1657" t="s">
        <v>8</v>
      </c>
      <c r="J1657" t="s">
        <v>451</v>
      </c>
    </row>
    <row r="1658" spans="1:10" customFormat="1" x14ac:dyDescent="0.25">
      <c r="A1658" s="15" t="s">
        <v>2577</v>
      </c>
      <c r="B1658" t="s">
        <v>5656</v>
      </c>
      <c r="C1658" t="s">
        <v>552</v>
      </c>
      <c r="D1658" t="s">
        <v>11</v>
      </c>
      <c r="E1658" t="s">
        <v>553</v>
      </c>
      <c r="F1658" t="s">
        <v>8</v>
      </c>
      <c r="G1658" t="s">
        <v>575</v>
      </c>
      <c r="H1658" t="s">
        <v>561</v>
      </c>
      <c r="I1658" t="s">
        <v>8</v>
      </c>
      <c r="J1658" t="s">
        <v>576</v>
      </c>
    </row>
    <row r="1659" spans="1:10" customFormat="1" x14ac:dyDescent="0.25">
      <c r="A1659" s="15" t="s">
        <v>1583</v>
      </c>
      <c r="B1659" t="s">
        <v>5657</v>
      </c>
      <c r="C1659" t="s">
        <v>240</v>
      </c>
      <c r="D1659" t="s">
        <v>203</v>
      </c>
      <c r="E1659" t="s">
        <v>205</v>
      </c>
      <c r="F1659" t="s">
        <v>8</v>
      </c>
      <c r="G1659" t="s">
        <v>5658</v>
      </c>
      <c r="H1659" t="s">
        <v>8</v>
      </c>
      <c r="I1659" t="s">
        <v>8</v>
      </c>
      <c r="J1659" t="s">
        <v>8</v>
      </c>
    </row>
    <row r="1660" spans="1:10" customFormat="1" x14ac:dyDescent="0.25">
      <c r="A1660" s="15" t="s">
        <v>2344</v>
      </c>
      <c r="B1660" t="s">
        <v>5659</v>
      </c>
      <c r="C1660" t="s">
        <v>8</v>
      </c>
      <c r="D1660" t="s">
        <v>1043</v>
      </c>
      <c r="E1660" t="s">
        <v>1041</v>
      </c>
      <c r="F1660" t="s">
        <v>8</v>
      </c>
      <c r="G1660" t="s">
        <v>8</v>
      </c>
      <c r="H1660" t="s">
        <v>8</v>
      </c>
      <c r="I1660" t="s">
        <v>8</v>
      </c>
      <c r="J1660" t="s">
        <v>1145</v>
      </c>
    </row>
    <row r="1661" spans="1:10" customFormat="1" x14ac:dyDescent="0.25">
      <c r="A1661" s="15" t="s">
        <v>2345</v>
      </c>
      <c r="B1661" t="s">
        <v>5660</v>
      </c>
      <c r="C1661" t="s">
        <v>8</v>
      </c>
      <c r="D1661" t="s">
        <v>1044</v>
      </c>
      <c r="E1661" t="s">
        <v>1041</v>
      </c>
      <c r="F1661" t="s">
        <v>8</v>
      </c>
      <c r="G1661" t="s">
        <v>8</v>
      </c>
      <c r="H1661" t="s">
        <v>8</v>
      </c>
      <c r="I1661" t="s">
        <v>8</v>
      </c>
      <c r="J1661" t="s">
        <v>1145</v>
      </c>
    </row>
    <row r="1662" spans="1:10" customFormat="1" x14ac:dyDescent="0.25">
      <c r="A1662" s="15" t="s">
        <v>2346</v>
      </c>
      <c r="B1662" t="s">
        <v>5661</v>
      </c>
      <c r="C1662" t="s">
        <v>8</v>
      </c>
      <c r="D1662" t="s">
        <v>1059</v>
      </c>
      <c r="E1662" t="s">
        <v>1041</v>
      </c>
      <c r="F1662" t="s">
        <v>8</v>
      </c>
      <c r="G1662" t="s">
        <v>8</v>
      </c>
      <c r="H1662" t="s">
        <v>8</v>
      </c>
      <c r="I1662" t="s">
        <v>8</v>
      </c>
      <c r="J1662" t="s">
        <v>1145</v>
      </c>
    </row>
    <row r="1663" spans="1:10" customFormat="1" x14ac:dyDescent="0.25">
      <c r="A1663" s="15" t="s">
        <v>2347</v>
      </c>
      <c r="B1663" t="s">
        <v>5662</v>
      </c>
      <c r="C1663" t="s">
        <v>8</v>
      </c>
      <c r="D1663" t="s">
        <v>1081</v>
      </c>
      <c r="E1663" t="s">
        <v>1041</v>
      </c>
      <c r="F1663" t="s">
        <v>8</v>
      </c>
      <c r="G1663" t="s">
        <v>8</v>
      </c>
      <c r="H1663" t="s">
        <v>8</v>
      </c>
      <c r="I1663" t="s">
        <v>8</v>
      </c>
      <c r="J1663" t="s">
        <v>1145</v>
      </c>
    </row>
    <row r="1664" spans="1:10" customFormat="1" x14ac:dyDescent="0.25">
      <c r="A1664" s="15" t="s">
        <v>2348</v>
      </c>
      <c r="B1664" t="s">
        <v>5663</v>
      </c>
      <c r="C1664" t="s">
        <v>8</v>
      </c>
      <c r="D1664" t="s">
        <v>1069</v>
      </c>
      <c r="E1664" t="s">
        <v>1041</v>
      </c>
      <c r="F1664" t="s">
        <v>8</v>
      </c>
      <c r="G1664" t="s">
        <v>8</v>
      </c>
      <c r="H1664" t="s">
        <v>8</v>
      </c>
      <c r="I1664" t="s">
        <v>8</v>
      </c>
      <c r="J1664" t="s">
        <v>1145</v>
      </c>
    </row>
    <row r="1665" spans="1:10" customFormat="1" x14ac:dyDescent="0.25">
      <c r="A1665" s="15" t="s">
        <v>2349</v>
      </c>
      <c r="B1665" t="s">
        <v>5664</v>
      </c>
      <c r="C1665" t="s">
        <v>8</v>
      </c>
      <c r="D1665" t="s">
        <v>14</v>
      </c>
      <c r="E1665" t="s">
        <v>1041</v>
      </c>
      <c r="F1665" t="s">
        <v>8</v>
      </c>
      <c r="G1665" t="s">
        <v>8</v>
      </c>
      <c r="H1665" t="s">
        <v>8</v>
      </c>
      <c r="I1665" t="s">
        <v>8</v>
      </c>
      <c r="J1665" t="s">
        <v>1145</v>
      </c>
    </row>
    <row r="1666" spans="1:10" customFormat="1" x14ac:dyDescent="0.25">
      <c r="A1666" s="15" t="s">
        <v>2350</v>
      </c>
      <c r="B1666" t="s">
        <v>5665</v>
      </c>
      <c r="C1666" t="s">
        <v>8</v>
      </c>
      <c r="D1666" t="s">
        <v>11</v>
      </c>
      <c r="E1666" t="s">
        <v>1041</v>
      </c>
      <c r="F1666" t="s">
        <v>8</v>
      </c>
      <c r="G1666" t="s">
        <v>8</v>
      </c>
      <c r="H1666" t="s">
        <v>8</v>
      </c>
      <c r="I1666" t="s">
        <v>8</v>
      </c>
      <c r="J1666" t="s">
        <v>1145</v>
      </c>
    </row>
    <row r="1667" spans="1:10" customFormat="1" x14ac:dyDescent="0.25">
      <c r="A1667" s="15" t="s">
        <v>2351</v>
      </c>
      <c r="B1667" t="s">
        <v>5666</v>
      </c>
      <c r="C1667" t="s">
        <v>8</v>
      </c>
      <c r="D1667" t="s">
        <v>26</v>
      </c>
      <c r="E1667" t="s">
        <v>1041</v>
      </c>
      <c r="F1667" t="s">
        <v>8</v>
      </c>
      <c r="G1667" t="s">
        <v>8</v>
      </c>
      <c r="H1667" t="s">
        <v>8</v>
      </c>
      <c r="I1667" t="s">
        <v>8</v>
      </c>
      <c r="J1667" t="s">
        <v>1145</v>
      </c>
    </row>
    <row r="1668" spans="1:10" customFormat="1" x14ac:dyDescent="0.25">
      <c r="A1668" s="15" t="s">
        <v>2352</v>
      </c>
      <c r="B1668" t="s">
        <v>5667</v>
      </c>
      <c r="C1668" t="s">
        <v>8</v>
      </c>
      <c r="D1668" t="s">
        <v>328</v>
      </c>
      <c r="E1668" t="s">
        <v>1041</v>
      </c>
      <c r="F1668" t="s">
        <v>8</v>
      </c>
      <c r="G1668" t="s">
        <v>8</v>
      </c>
      <c r="H1668" t="s">
        <v>8</v>
      </c>
      <c r="I1668" t="s">
        <v>8</v>
      </c>
      <c r="J1668" t="s">
        <v>1145</v>
      </c>
    </row>
    <row r="1669" spans="1:10" customFormat="1" x14ac:dyDescent="0.25">
      <c r="A1669" s="15" t="s">
        <v>2353</v>
      </c>
      <c r="B1669" t="s">
        <v>5668</v>
      </c>
      <c r="C1669" t="s">
        <v>8</v>
      </c>
      <c r="D1669" t="s">
        <v>1173</v>
      </c>
      <c r="E1669" t="s">
        <v>1167</v>
      </c>
      <c r="F1669" t="s">
        <v>8</v>
      </c>
      <c r="G1669" t="s">
        <v>8</v>
      </c>
      <c r="H1669" t="s">
        <v>8</v>
      </c>
      <c r="I1669" t="s">
        <v>8</v>
      </c>
      <c r="J1669" t="s">
        <v>8</v>
      </c>
    </row>
    <row r="1670" spans="1:10" customFormat="1" x14ac:dyDescent="0.25">
      <c r="A1670" s="15" t="s">
        <v>3286</v>
      </c>
      <c r="B1670" t="s">
        <v>5669</v>
      </c>
      <c r="C1670" t="s">
        <v>8</v>
      </c>
      <c r="D1670" t="s">
        <v>1176</v>
      </c>
      <c r="E1670" t="s">
        <v>1167</v>
      </c>
      <c r="F1670" t="s">
        <v>8</v>
      </c>
      <c r="G1670" t="s">
        <v>3287</v>
      </c>
      <c r="H1670" t="s">
        <v>5670</v>
      </c>
      <c r="I1670" t="s">
        <v>8</v>
      </c>
      <c r="J1670" t="s">
        <v>8</v>
      </c>
    </row>
    <row r="1671" spans="1:10" customFormat="1" x14ac:dyDescent="0.25">
      <c r="A1671" s="15" t="s">
        <v>3288</v>
      </c>
      <c r="B1671" t="s">
        <v>5671</v>
      </c>
      <c r="C1671" t="s">
        <v>8</v>
      </c>
      <c r="D1671" t="s">
        <v>1173</v>
      </c>
      <c r="E1671" t="s">
        <v>1167</v>
      </c>
      <c r="F1671" t="s">
        <v>8</v>
      </c>
      <c r="G1671" t="s">
        <v>5672</v>
      </c>
      <c r="H1671" t="s">
        <v>5673</v>
      </c>
      <c r="I1671" t="s">
        <v>8</v>
      </c>
      <c r="J1671" t="s">
        <v>8</v>
      </c>
    </row>
    <row r="1672" spans="1:10" customFormat="1" x14ac:dyDescent="0.25">
      <c r="A1672" s="15" t="s">
        <v>2578</v>
      </c>
      <c r="B1672" t="s">
        <v>5674</v>
      </c>
      <c r="C1672" t="s">
        <v>3289</v>
      </c>
      <c r="D1672" t="s">
        <v>11</v>
      </c>
      <c r="E1672" t="s">
        <v>553</v>
      </c>
      <c r="F1672" t="s">
        <v>8</v>
      </c>
      <c r="G1672" t="s">
        <v>5675</v>
      </c>
      <c r="H1672" t="s">
        <v>3431</v>
      </c>
      <c r="I1672" t="s">
        <v>8</v>
      </c>
      <c r="J1672" t="s">
        <v>672</v>
      </c>
    </row>
    <row r="1673" spans="1:10" customFormat="1" x14ac:dyDescent="0.25">
      <c r="A1673" s="15" t="s">
        <v>1525</v>
      </c>
      <c r="B1673" t="s">
        <v>5676</v>
      </c>
      <c r="C1673" t="s">
        <v>1018</v>
      </c>
      <c r="D1673" t="s">
        <v>11</v>
      </c>
      <c r="E1673" t="s">
        <v>19</v>
      </c>
      <c r="F1673" t="s">
        <v>8</v>
      </c>
      <c r="G1673" t="s">
        <v>8</v>
      </c>
      <c r="H1673" t="s">
        <v>8</v>
      </c>
      <c r="I1673" t="s">
        <v>8</v>
      </c>
      <c r="J1673" t="s">
        <v>8</v>
      </c>
    </row>
    <row r="1674" spans="1:10" customFormat="1" x14ac:dyDescent="0.25">
      <c r="A1674" s="15" t="s">
        <v>2476</v>
      </c>
      <c r="B1674" t="s">
        <v>5677</v>
      </c>
      <c r="C1674" t="s">
        <v>755</v>
      </c>
      <c r="D1674" t="s">
        <v>11</v>
      </c>
      <c r="E1674" t="s">
        <v>712</v>
      </c>
      <c r="F1674" t="s">
        <v>8</v>
      </c>
      <c r="G1674" t="s">
        <v>710</v>
      </c>
      <c r="H1674" t="s">
        <v>711</v>
      </c>
      <c r="I1674" t="s">
        <v>8</v>
      </c>
      <c r="J1674" t="s">
        <v>8</v>
      </c>
    </row>
    <row r="1675" spans="1:10" customFormat="1" x14ac:dyDescent="0.25">
      <c r="A1675" s="15" t="s">
        <v>2354</v>
      </c>
      <c r="B1675" t="s">
        <v>5678</v>
      </c>
      <c r="C1675" t="s">
        <v>8</v>
      </c>
      <c r="D1675" t="s">
        <v>1095</v>
      </c>
      <c r="E1675" t="s">
        <v>1041</v>
      </c>
      <c r="F1675" t="s">
        <v>8</v>
      </c>
      <c r="G1675" t="s">
        <v>8</v>
      </c>
      <c r="H1675" t="s">
        <v>8</v>
      </c>
      <c r="I1675" t="s">
        <v>8</v>
      </c>
      <c r="J1675" t="s">
        <v>1146</v>
      </c>
    </row>
    <row r="1676" spans="1:10" customFormat="1" x14ac:dyDescent="0.25">
      <c r="A1676" s="15" t="s">
        <v>2355</v>
      </c>
      <c r="B1676" t="s">
        <v>5679</v>
      </c>
      <c r="C1676" t="s">
        <v>8</v>
      </c>
      <c r="D1676" t="s">
        <v>196</v>
      </c>
      <c r="E1676" t="s">
        <v>1041</v>
      </c>
      <c r="F1676" t="s">
        <v>8</v>
      </c>
      <c r="G1676" t="s">
        <v>8</v>
      </c>
      <c r="H1676" t="s">
        <v>8</v>
      </c>
      <c r="I1676" t="s">
        <v>8</v>
      </c>
      <c r="J1676" t="s">
        <v>1146</v>
      </c>
    </row>
    <row r="1677" spans="1:10" customFormat="1" x14ac:dyDescent="0.25">
      <c r="A1677" s="15" t="s">
        <v>2356</v>
      </c>
      <c r="B1677" t="s">
        <v>5680</v>
      </c>
      <c r="C1677" t="s">
        <v>8</v>
      </c>
      <c r="D1677" t="s">
        <v>1057</v>
      </c>
      <c r="E1677" t="s">
        <v>1041</v>
      </c>
      <c r="F1677" t="s">
        <v>8</v>
      </c>
      <c r="G1677" t="s">
        <v>8</v>
      </c>
      <c r="H1677" t="s">
        <v>8</v>
      </c>
      <c r="I1677" t="s">
        <v>8</v>
      </c>
      <c r="J1677" t="s">
        <v>1146</v>
      </c>
    </row>
    <row r="1678" spans="1:10" customFormat="1" x14ac:dyDescent="0.25">
      <c r="A1678" s="15" t="s">
        <v>2357</v>
      </c>
      <c r="B1678" t="s">
        <v>5681</v>
      </c>
      <c r="C1678" t="s">
        <v>8</v>
      </c>
      <c r="D1678" t="s">
        <v>179</v>
      </c>
      <c r="E1678" t="s">
        <v>1041</v>
      </c>
      <c r="F1678" t="s">
        <v>8</v>
      </c>
      <c r="G1678" t="s">
        <v>8</v>
      </c>
      <c r="H1678" t="s">
        <v>8</v>
      </c>
      <c r="I1678" t="s">
        <v>8</v>
      </c>
      <c r="J1678" t="s">
        <v>1146</v>
      </c>
    </row>
    <row r="1679" spans="1:10" customFormat="1" x14ac:dyDescent="0.25">
      <c r="A1679" s="15" t="s">
        <v>2358</v>
      </c>
      <c r="B1679" t="s">
        <v>5682</v>
      </c>
      <c r="C1679" t="s">
        <v>8</v>
      </c>
      <c r="D1679" t="s">
        <v>1100</v>
      </c>
      <c r="E1679" t="s">
        <v>1041</v>
      </c>
      <c r="F1679" t="s">
        <v>8</v>
      </c>
      <c r="G1679" t="s">
        <v>8</v>
      </c>
      <c r="H1679" t="s">
        <v>8</v>
      </c>
      <c r="I1679" t="s">
        <v>8</v>
      </c>
      <c r="J1679" t="s">
        <v>1146</v>
      </c>
    </row>
    <row r="1680" spans="1:10" customFormat="1" x14ac:dyDescent="0.25">
      <c r="A1680" s="15" t="s">
        <v>2359</v>
      </c>
      <c r="B1680" t="s">
        <v>5683</v>
      </c>
      <c r="C1680" t="s">
        <v>8</v>
      </c>
      <c r="D1680" t="s">
        <v>1070</v>
      </c>
      <c r="E1680" t="s">
        <v>1041</v>
      </c>
      <c r="F1680" t="s">
        <v>8</v>
      </c>
      <c r="G1680" t="s">
        <v>8</v>
      </c>
      <c r="H1680" t="s">
        <v>8</v>
      </c>
      <c r="I1680" t="s">
        <v>8</v>
      </c>
      <c r="J1680" t="s">
        <v>1146</v>
      </c>
    </row>
    <row r="1681" spans="1:10" customFormat="1" x14ac:dyDescent="0.25">
      <c r="A1681" s="15" t="s">
        <v>2360</v>
      </c>
      <c r="B1681" t="s">
        <v>5684</v>
      </c>
      <c r="C1681" t="s">
        <v>8</v>
      </c>
      <c r="D1681" t="s">
        <v>256</v>
      </c>
      <c r="E1681" t="s">
        <v>1041</v>
      </c>
      <c r="F1681" t="s">
        <v>8</v>
      </c>
      <c r="G1681" t="s">
        <v>8</v>
      </c>
      <c r="H1681" t="s">
        <v>8</v>
      </c>
      <c r="I1681" t="s">
        <v>8</v>
      </c>
      <c r="J1681" t="s">
        <v>1146</v>
      </c>
    </row>
    <row r="1682" spans="1:10" customFormat="1" x14ac:dyDescent="0.25">
      <c r="A1682" s="15" t="s">
        <v>1526</v>
      </c>
      <c r="B1682" t="s">
        <v>5685</v>
      </c>
      <c r="C1682" t="s">
        <v>8</v>
      </c>
      <c r="D1682" t="s">
        <v>131</v>
      </c>
      <c r="E1682" t="s">
        <v>19</v>
      </c>
      <c r="F1682" t="s">
        <v>8</v>
      </c>
      <c r="G1682" t="s">
        <v>8</v>
      </c>
      <c r="H1682" t="s">
        <v>8</v>
      </c>
      <c r="I1682" t="s">
        <v>8</v>
      </c>
      <c r="J1682" t="s">
        <v>8</v>
      </c>
    </row>
    <row r="1683" spans="1:10" customFormat="1" x14ac:dyDescent="0.25">
      <c r="A1683" s="15" t="s">
        <v>1527</v>
      </c>
      <c r="B1683" t="s">
        <v>5686</v>
      </c>
      <c r="C1683" t="s">
        <v>8</v>
      </c>
      <c r="D1683" t="s">
        <v>125</v>
      </c>
      <c r="E1683" t="s">
        <v>19</v>
      </c>
      <c r="F1683" t="s">
        <v>8</v>
      </c>
      <c r="G1683" t="s">
        <v>8</v>
      </c>
      <c r="H1683" t="s">
        <v>8</v>
      </c>
      <c r="I1683" t="s">
        <v>8</v>
      </c>
      <c r="J1683" t="s">
        <v>8</v>
      </c>
    </row>
    <row r="1684" spans="1:10" customFormat="1" x14ac:dyDescent="0.25">
      <c r="A1684" s="15" t="s">
        <v>1528</v>
      </c>
      <c r="B1684" t="s">
        <v>5687</v>
      </c>
      <c r="C1684" t="s">
        <v>871</v>
      </c>
      <c r="D1684" t="s">
        <v>11</v>
      </c>
      <c r="E1684" t="s">
        <v>19</v>
      </c>
      <c r="F1684" t="s">
        <v>8</v>
      </c>
      <c r="G1684" t="s">
        <v>8</v>
      </c>
      <c r="H1684" t="s">
        <v>8</v>
      </c>
      <c r="I1684" t="s">
        <v>8</v>
      </c>
      <c r="J1684" t="s">
        <v>8</v>
      </c>
    </row>
    <row r="1685" spans="1:10" customFormat="1" x14ac:dyDescent="0.25">
      <c r="A1685" s="15" t="s">
        <v>2579</v>
      </c>
      <c r="B1685" t="s">
        <v>5688</v>
      </c>
      <c r="C1685" t="s">
        <v>598</v>
      </c>
      <c r="D1685" t="s">
        <v>11</v>
      </c>
      <c r="E1685" t="s">
        <v>553</v>
      </c>
      <c r="F1685" t="s">
        <v>583</v>
      </c>
      <c r="G1685" t="s">
        <v>5689</v>
      </c>
      <c r="H1685" t="s">
        <v>3593</v>
      </c>
      <c r="I1685" t="s">
        <v>8</v>
      </c>
      <c r="J1685" t="s">
        <v>630</v>
      </c>
    </row>
    <row r="1686" spans="1:10" customFormat="1" x14ac:dyDescent="0.25">
      <c r="A1686" s="15" t="s">
        <v>2477</v>
      </c>
      <c r="B1686" t="s">
        <v>5690</v>
      </c>
      <c r="C1686" t="s">
        <v>756</v>
      </c>
      <c r="D1686" t="s">
        <v>11</v>
      </c>
      <c r="E1686" t="s">
        <v>712</v>
      </c>
      <c r="F1686" t="s">
        <v>8</v>
      </c>
      <c r="G1686" t="s">
        <v>710</v>
      </c>
      <c r="H1686" t="s">
        <v>711</v>
      </c>
      <c r="I1686" t="s">
        <v>8</v>
      </c>
      <c r="J1686" t="s">
        <v>8</v>
      </c>
    </row>
    <row r="1687" spans="1:10" customFormat="1" x14ac:dyDescent="0.25">
      <c r="A1687" s="15" t="s">
        <v>2377</v>
      </c>
      <c r="B1687" t="s">
        <v>5691</v>
      </c>
      <c r="C1687" t="s">
        <v>8</v>
      </c>
      <c r="D1687" t="s">
        <v>885</v>
      </c>
      <c r="E1687" t="s">
        <v>1041</v>
      </c>
      <c r="F1687" t="s">
        <v>8</v>
      </c>
      <c r="G1687" t="s">
        <v>8</v>
      </c>
      <c r="H1687" t="s">
        <v>8</v>
      </c>
      <c r="I1687" t="s">
        <v>8</v>
      </c>
      <c r="J1687" t="s">
        <v>1147</v>
      </c>
    </row>
    <row r="1688" spans="1:10" customFormat="1" x14ac:dyDescent="0.25">
      <c r="A1688" s="15" t="s">
        <v>2361</v>
      </c>
      <c r="B1688" t="s">
        <v>5692</v>
      </c>
      <c r="C1688" t="s">
        <v>8</v>
      </c>
      <c r="D1688" t="s">
        <v>1057</v>
      </c>
      <c r="E1688" t="s">
        <v>1041</v>
      </c>
      <c r="F1688" t="s">
        <v>8</v>
      </c>
      <c r="G1688" t="s">
        <v>8</v>
      </c>
      <c r="H1688" t="s">
        <v>8</v>
      </c>
      <c r="I1688" t="s">
        <v>8</v>
      </c>
      <c r="J1688" t="s">
        <v>1147</v>
      </c>
    </row>
    <row r="1689" spans="1:10" customFormat="1" x14ac:dyDescent="0.25">
      <c r="A1689" s="15" t="s">
        <v>2362</v>
      </c>
      <c r="B1689" t="s">
        <v>5693</v>
      </c>
      <c r="C1689" t="s">
        <v>8</v>
      </c>
      <c r="D1689" t="s">
        <v>179</v>
      </c>
      <c r="E1689" t="s">
        <v>1041</v>
      </c>
      <c r="F1689" t="s">
        <v>8</v>
      </c>
      <c r="G1689" t="s">
        <v>8</v>
      </c>
      <c r="H1689" t="s">
        <v>8</v>
      </c>
      <c r="I1689" t="s">
        <v>8</v>
      </c>
      <c r="J1689" t="s">
        <v>1147</v>
      </c>
    </row>
    <row r="1690" spans="1:10" customFormat="1" x14ac:dyDescent="0.25">
      <c r="A1690" s="15" t="s">
        <v>2363</v>
      </c>
      <c r="B1690" t="s">
        <v>5694</v>
      </c>
      <c r="C1690" t="s">
        <v>8</v>
      </c>
      <c r="D1690" t="s">
        <v>1100</v>
      </c>
      <c r="E1690" t="s">
        <v>1041</v>
      </c>
      <c r="F1690" t="s">
        <v>8</v>
      </c>
      <c r="G1690" t="s">
        <v>8</v>
      </c>
      <c r="H1690" t="s">
        <v>8</v>
      </c>
      <c r="I1690" t="s">
        <v>8</v>
      </c>
      <c r="J1690" t="s">
        <v>1147</v>
      </c>
    </row>
    <row r="1691" spans="1:10" customFormat="1" x14ac:dyDescent="0.25">
      <c r="A1691" s="15" t="s">
        <v>2364</v>
      </c>
      <c r="B1691" t="s">
        <v>5695</v>
      </c>
      <c r="C1691" t="s">
        <v>8</v>
      </c>
      <c r="D1691" t="s">
        <v>1082</v>
      </c>
      <c r="E1691" t="s">
        <v>1041</v>
      </c>
      <c r="F1691" t="s">
        <v>8</v>
      </c>
      <c r="G1691" t="s">
        <v>8</v>
      </c>
      <c r="H1691" t="s">
        <v>8</v>
      </c>
      <c r="I1691" t="s">
        <v>8</v>
      </c>
      <c r="J1691" t="s">
        <v>1147</v>
      </c>
    </row>
    <row r="1692" spans="1:10" customFormat="1" x14ac:dyDescent="0.25">
      <c r="A1692" s="15" t="s">
        <v>2365</v>
      </c>
      <c r="B1692" t="s">
        <v>5696</v>
      </c>
      <c r="C1692" t="s">
        <v>8</v>
      </c>
      <c r="D1692" t="s">
        <v>14</v>
      </c>
      <c r="E1692" t="s">
        <v>1041</v>
      </c>
      <c r="F1692" t="s">
        <v>8</v>
      </c>
      <c r="G1692" t="s">
        <v>8</v>
      </c>
      <c r="H1692" t="s">
        <v>8</v>
      </c>
      <c r="I1692" t="s">
        <v>8</v>
      </c>
      <c r="J1692" t="s">
        <v>1147</v>
      </c>
    </row>
    <row r="1693" spans="1:10" customFormat="1" x14ac:dyDescent="0.25">
      <c r="A1693" s="15" t="s">
        <v>2366</v>
      </c>
      <c r="B1693" t="s">
        <v>5697</v>
      </c>
      <c r="C1693" t="s">
        <v>8</v>
      </c>
      <c r="D1693" t="s">
        <v>1127</v>
      </c>
      <c r="E1693" t="s">
        <v>1041</v>
      </c>
      <c r="F1693" t="s">
        <v>8</v>
      </c>
      <c r="G1693" t="s">
        <v>8</v>
      </c>
      <c r="H1693" t="s">
        <v>8</v>
      </c>
      <c r="I1693" t="s">
        <v>8</v>
      </c>
      <c r="J1693" t="s">
        <v>1147</v>
      </c>
    </row>
    <row r="1694" spans="1:10" customFormat="1" x14ac:dyDescent="0.25">
      <c r="A1694" s="15" t="s">
        <v>2367</v>
      </c>
      <c r="B1694" t="s">
        <v>5698</v>
      </c>
      <c r="C1694" t="s">
        <v>8</v>
      </c>
      <c r="D1694" t="s">
        <v>1123</v>
      </c>
      <c r="E1694" t="s">
        <v>1041</v>
      </c>
      <c r="F1694" t="s">
        <v>8</v>
      </c>
      <c r="G1694" t="s">
        <v>8</v>
      </c>
      <c r="H1694" t="s">
        <v>8</v>
      </c>
      <c r="I1694" t="s">
        <v>8</v>
      </c>
      <c r="J1694" t="s">
        <v>1147</v>
      </c>
    </row>
    <row r="1695" spans="1:10" customFormat="1" x14ac:dyDescent="0.25">
      <c r="A1695" s="15" t="s">
        <v>2368</v>
      </c>
      <c r="B1695" t="s">
        <v>5699</v>
      </c>
      <c r="C1695" t="s">
        <v>8</v>
      </c>
      <c r="D1695" t="s">
        <v>1128</v>
      </c>
      <c r="E1695" t="s">
        <v>1041</v>
      </c>
      <c r="F1695" t="s">
        <v>8</v>
      </c>
      <c r="G1695" t="s">
        <v>8</v>
      </c>
      <c r="H1695" t="s">
        <v>8</v>
      </c>
      <c r="I1695" t="s">
        <v>8</v>
      </c>
      <c r="J1695" t="s">
        <v>1147</v>
      </c>
    </row>
    <row r="1696" spans="1:10" customFormat="1" x14ac:dyDescent="0.25">
      <c r="A1696" s="15" t="s">
        <v>2369</v>
      </c>
      <c r="B1696" t="s">
        <v>5700</v>
      </c>
      <c r="C1696" t="s">
        <v>8</v>
      </c>
      <c r="D1696" t="s">
        <v>1101</v>
      </c>
      <c r="E1696" t="s">
        <v>1041</v>
      </c>
      <c r="F1696" t="s">
        <v>8</v>
      </c>
      <c r="G1696" t="s">
        <v>8</v>
      </c>
      <c r="H1696" t="s">
        <v>8</v>
      </c>
      <c r="I1696" t="s">
        <v>8</v>
      </c>
      <c r="J1696" t="s">
        <v>1147</v>
      </c>
    </row>
    <row r="1697" spans="1:10" customFormat="1" x14ac:dyDescent="0.25">
      <c r="A1697" s="15" t="s">
        <v>2370</v>
      </c>
      <c r="B1697" t="s">
        <v>5701</v>
      </c>
      <c r="C1697" t="s">
        <v>8</v>
      </c>
      <c r="D1697" t="s">
        <v>1070</v>
      </c>
      <c r="E1697" t="s">
        <v>1041</v>
      </c>
      <c r="F1697" t="s">
        <v>8</v>
      </c>
      <c r="G1697" t="s">
        <v>8</v>
      </c>
      <c r="H1697" t="s">
        <v>8</v>
      </c>
      <c r="I1697" t="s">
        <v>8</v>
      </c>
      <c r="J1697" t="s">
        <v>1147</v>
      </c>
    </row>
    <row r="1698" spans="1:10" customFormat="1" x14ac:dyDescent="0.25">
      <c r="A1698" s="15" t="s">
        <v>2371</v>
      </c>
      <c r="B1698" t="s">
        <v>5702</v>
      </c>
      <c r="C1698" t="s">
        <v>8</v>
      </c>
      <c r="D1698" t="s">
        <v>1103</v>
      </c>
      <c r="E1698" t="s">
        <v>1041</v>
      </c>
      <c r="F1698" t="s">
        <v>8</v>
      </c>
      <c r="G1698" t="s">
        <v>8</v>
      </c>
      <c r="H1698" t="s">
        <v>8</v>
      </c>
      <c r="I1698" t="s">
        <v>8</v>
      </c>
      <c r="J1698" t="s">
        <v>1147</v>
      </c>
    </row>
    <row r="1699" spans="1:10" customFormat="1" x14ac:dyDescent="0.25">
      <c r="A1699" s="15" t="s">
        <v>2372</v>
      </c>
      <c r="B1699" t="s">
        <v>5703</v>
      </c>
      <c r="C1699" t="s">
        <v>8</v>
      </c>
      <c r="D1699" t="s">
        <v>1113</v>
      </c>
      <c r="E1699" t="s">
        <v>1041</v>
      </c>
      <c r="F1699" t="s">
        <v>8</v>
      </c>
      <c r="G1699" t="s">
        <v>8</v>
      </c>
      <c r="H1699" t="s">
        <v>8</v>
      </c>
      <c r="I1699" t="s">
        <v>8</v>
      </c>
      <c r="J1699" t="s">
        <v>1147</v>
      </c>
    </row>
    <row r="1700" spans="1:10" customFormat="1" x14ac:dyDescent="0.25">
      <c r="A1700" s="15" t="s">
        <v>2373</v>
      </c>
      <c r="B1700" t="s">
        <v>5704</v>
      </c>
      <c r="C1700" t="s">
        <v>8</v>
      </c>
      <c r="D1700" t="s">
        <v>125</v>
      </c>
      <c r="E1700" t="s">
        <v>1041</v>
      </c>
      <c r="F1700" t="s">
        <v>8</v>
      </c>
      <c r="G1700" t="s">
        <v>8</v>
      </c>
      <c r="H1700" t="s">
        <v>8</v>
      </c>
      <c r="I1700" t="s">
        <v>8</v>
      </c>
      <c r="J1700" t="s">
        <v>1147</v>
      </c>
    </row>
    <row r="1701" spans="1:10" customFormat="1" x14ac:dyDescent="0.25">
      <c r="A1701" s="15" t="s">
        <v>2374</v>
      </c>
      <c r="B1701" t="s">
        <v>5705</v>
      </c>
      <c r="C1701" t="s">
        <v>8</v>
      </c>
      <c r="D1701" t="s">
        <v>11</v>
      </c>
      <c r="E1701" t="s">
        <v>1041</v>
      </c>
      <c r="F1701" t="s">
        <v>8</v>
      </c>
      <c r="G1701" t="s">
        <v>8</v>
      </c>
      <c r="H1701" t="s">
        <v>8</v>
      </c>
      <c r="I1701" t="s">
        <v>8</v>
      </c>
      <c r="J1701" t="s">
        <v>1147</v>
      </c>
    </row>
    <row r="1702" spans="1:10" customFormat="1" x14ac:dyDescent="0.25">
      <c r="A1702" s="15" t="s">
        <v>2375</v>
      </c>
      <c r="B1702" t="s">
        <v>5706</v>
      </c>
      <c r="C1702" t="s">
        <v>8</v>
      </c>
      <c r="D1702" t="s">
        <v>15</v>
      </c>
      <c r="E1702" t="s">
        <v>1041</v>
      </c>
      <c r="F1702" t="s">
        <v>8</v>
      </c>
      <c r="G1702" t="s">
        <v>8</v>
      </c>
      <c r="H1702" t="s">
        <v>8</v>
      </c>
      <c r="I1702" t="s">
        <v>8</v>
      </c>
      <c r="J1702" t="s">
        <v>1147</v>
      </c>
    </row>
    <row r="1703" spans="1:10" customFormat="1" x14ac:dyDescent="0.25">
      <c r="A1703" s="15" t="s">
        <v>2376</v>
      </c>
      <c r="B1703" t="s">
        <v>5707</v>
      </c>
      <c r="C1703" t="s">
        <v>8</v>
      </c>
      <c r="D1703" t="s">
        <v>26</v>
      </c>
      <c r="E1703" t="s">
        <v>1041</v>
      </c>
      <c r="F1703" t="s">
        <v>8</v>
      </c>
      <c r="G1703" t="s">
        <v>8</v>
      </c>
      <c r="H1703" t="s">
        <v>8</v>
      </c>
      <c r="I1703" t="s">
        <v>8</v>
      </c>
      <c r="J1703" t="s">
        <v>1147</v>
      </c>
    </row>
    <row r="1704" spans="1:10" customFormat="1" x14ac:dyDescent="0.25">
      <c r="A1704" s="15" t="s">
        <v>3290</v>
      </c>
      <c r="B1704" t="s">
        <v>5708</v>
      </c>
      <c r="C1704" t="s">
        <v>3291</v>
      </c>
      <c r="D1704" t="s">
        <v>8</v>
      </c>
      <c r="E1704" t="s">
        <v>19</v>
      </c>
      <c r="F1704" t="s">
        <v>8</v>
      </c>
      <c r="G1704" t="s">
        <v>8</v>
      </c>
      <c r="H1704" t="s">
        <v>5709</v>
      </c>
      <c r="I1704" t="s">
        <v>8</v>
      </c>
      <c r="J1704" t="s">
        <v>8</v>
      </c>
    </row>
    <row r="1705" spans="1:10" customFormat="1" x14ac:dyDescent="0.25">
      <c r="A1705" s="15" t="s">
        <v>1529</v>
      </c>
      <c r="B1705" t="s">
        <v>5710</v>
      </c>
      <c r="C1705" t="s">
        <v>8</v>
      </c>
      <c r="D1705" t="s">
        <v>11</v>
      </c>
      <c r="E1705" t="s">
        <v>19</v>
      </c>
      <c r="F1705" t="s">
        <v>8</v>
      </c>
      <c r="G1705" t="s">
        <v>8</v>
      </c>
      <c r="H1705" t="s">
        <v>8</v>
      </c>
      <c r="I1705" t="s">
        <v>8</v>
      </c>
      <c r="J1705" t="s">
        <v>8</v>
      </c>
    </row>
    <row r="1706" spans="1:10" customFormat="1" x14ac:dyDescent="0.25">
      <c r="A1706" s="15" t="s">
        <v>1530</v>
      </c>
      <c r="B1706" t="s">
        <v>5711</v>
      </c>
      <c r="C1706" t="s">
        <v>1019</v>
      </c>
      <c r="D1706" t="s">
        <v>11</v>
      </c>
      <c r="E1706" t="s">
        <v>19</v>
      </c>
      <c r="F1706" t="s">
        <v>8</v>
      </c>
      <c r="G1706" t="s">
        <v>5712</v>
      </c>
      <c r="H1706" t="s">
        <v>8</v>
      </c>
      <c r="I1706" t="s">
        <v>8</v>
      </c>
      <c r="J1706" t="s">
        <v>8</v>
      </c>
    </row>
    <row r="1707" spans="1:10" customFormat="1" x14ac:dyDescent="0.25">
      <c r="A1707" s="15" t="s">
        <v>5713</v>
      </c>
      <c r="B1707" t="s">
        <v>5714</v>
      </c>
      <c r="C1707" t="s">
        <v>5715</v>
      </c>
      <c r="D1707" t="s">
        <v>8</v>
      </c>
      <c r="E1707" t="s">
        <v>8</v>
      </c>
      <c r="F1707" t="s">
        <v>8</v>
      </c>
      <c r="G1707" t="s">
        <v>5716</v>
      </c>
      <c r="H1707" t="s">
        <v>8</v>
      </c>
      <c r="I1707" t="s">
        <v>8</v>
      </c>
      <c r="J1707" t="s">
        <v>8</v>
      </c>
    </row>
    <row r="1708" spans="1:10" customFormat="1" x14ac:dyDescent="0.25">
      <c r="A1708" s="15" t="s">
        <v>1789</v>
      </c>
      <c r="B1708" t="s">
        <v>5717</v>
      </c>
      <c r="C1708" t="s">
        <v>374</v>
      </c>
      <c r="D1708" t="s">
        <v>8</v>
      </c>
      <c r="E1708" t="s">
        <v>346</v>
      </c>
      <c r="F1708" t="s">
        <v>8</v>
      </c>
      <c r="G1708" t="s">
        <v>8</v>
      </c>
      <c r="H1708" t="s">
        <v>480</v>
      </c>
      <c r="I1708" t="s">
        <v>8</v>
      </c>
      <c r="J1708" t="s">
        <v>8</v>
      </c>
    </row>
    <row r="1709" spans="1:10" customFormat="1" x14ac:dyDescent="0.25">
      <c r="A1709" s="15" t="s">
        <v>1531</v>
      </c>
      <c r="B1709" t="s">
        <v>5718</v>
      </c>
      <c r="C1709" t="s">
        <v>1020</v>
      </c>
      <c r="D1709" t="s">
        <v>11</v>
      </c>
      <c r="E1709" t="s">
        <v>19</v>
      </c>
      <c r="F1709" t="s">
        <v>8</v>
      </c>
      <c r="G1709" t="s">
        <v>8</v>
      </c>
      <c r="H1709" t="s">
        <v>8</v>
      </c>
      <c r="I1709" t="s">
        <v>8</v>
      </c>
      <c r="J1709" t="s">
        <v>1021</v>
      </c>
    </row>
    <row r="1710" spans="1:10" customFormat="1" x14ac:dyDescent="0.25">
      <c r="A1710" s="15" t="s">
        <v>2609</v>
      </c>
      <c r="B1710" t="s">
        <v>5719</v>
      </c>
      <c r="C1710" t="s">
        <v>8</v>
      </c>
      <c r="D1710" t="s">
        <v>1153</v>
      </c>
      <c r="E1710" t="s">
        <v>2603</v>
      </c>
      <c r="F1710" t="s">
        <v>8</v>
      </c>
      <c r="G1710" t="s">
        <v>5720</v>
      </c>
      <c r="H1710" t="s">
        <v>3465</v>
      </c>
      <c r="I1710" t="s">
        <v>8</v>
      </c>
      <c r="J1710" t="s">
        <v>2602</v>
      </c>
    </row>
    <row r="1711" spans="1:10" customFormat="1" x14ac:dyDescent="0.25">
      <c r="A1711" s="15" t="s">
        <v>1790</v>
      </c>
      <c r="B1711" t="s">
        <v>5721</v>
      </c>
      <c r="C1711" t="s">
        <v>501</v>
      </c>
      <c r="D1711" t="s">
        <v>8</v>
      </c>
      <c r="E1711" t="s">
        <v>385</v>
      </c>
      <c r="F1711" t="s">
        <v>8</v>
      </c>
      <c r="G1711" t="s">
        <v>8</v>
      </c>
      <c r="H1711" t="s">
        <v>502</v>
      </c>
      <c r="I1711" t="s">
        <v>8</v>
      </c>
      <c r="J1711" t="s">
        <v>503</v>
      </c>
    </row>
    <row r="1712" spans="1:10" customFormat="1" x14ac:dyDescent="0.25">
      <c r="A1712" s="15" t="s">
        <v>1532</v>
      </c>
      <c r="B1712" t="s">
        <v>5722</v>
      </c>
      <c r="C1712" t="s">
        <v>8</v>
      </c>
      <c r="D1712" t="s">
        <v>11</v>
      </c>
      <c r="E1712" t="s">
        <v>19</v>
      </c>
      <c r="F1712" t="s">
        <v>8</v>
      </c>
      <c r="G1712" t="s">
        <v>8</v>
      </c>
      <c r="H1712" t="s">
        <v>8</v>
      </c>
      <c r="I1712" t="s">
        <v>8</v>
      </c>
      <c r="J1712" t="s">
        <v>1022</v>
      </c>
    </row>
    <row r="1713" spans="1:10" customFormat="1" x14ac:dyDescent="0.25">
      <c r="A1713" s="15" t="s">
        <v>1533</v>
      </c>
      <c r="B1713" t="s">
        <v>5723</v>
      </c>
      <c r="C1713" t="s">
        <v>8</v>
      </c>
      <c r="D1713" t="s">
        <v>809</v>
      </c>
      <c r="E1713" t="s">
        <v>19</v>
      </c>
      <c r="F1713" t="s">
        <v>8</v>
      </c>
      <c r="G1713" t="s">
        <v>8</v>
      </c>
      <c r="H1713" t="s">
        <v>8</v>
      </c>
      <c r="I1713" t="s">
        <v>8</v>
      </c>
      <c r="J1713" t="s">
        <v>1022</v>
      </c>
    </row>
    <row r="1714" spans="1:10" customFormat="1" x14ac:dyDescent="0.25">
      <c r="A1714" s="15" t="s">
        <v>1534</v>
      </c>
      <c r="B1714" t="s">
        <v>5724</v>
      </c>
      <c r="C1714" t="s">
        <v>8</v>
      </c>
      <c r="D1714" t="s">
        <v>16</v>
      </c>
      <c r="E1714" t="s">
        <v>19</v>
      </c>
      <c r="F1714" t="s">
        <v>8</v>
      </c>
      <c r="G1714" t="s">
        <v>8</v>
      </c>
      <c r="H1714" t="s">
        <v>8</v>
      </c>
      <c r="I1714" t="s">
        <v>8</v>
      </c>
      <c r="J1714" t="s">
        <v>1022</v>
      </c>
    </row>
    <row r="1715" spans="1:10" customFormat="1" x14ac:dyDescent="0.25">
      <c r="A1715" s="15" t="s">
        <v>1535</v>
      </c>
      <c r="B1715" t="s">
        <v>5725</v>
      </c>
      <c r="C1715" t="s">
        <v>8</v>
      </c>
      <c r="D1715" t="s">
        <v>857</v>
      </c>
      <c r="E1715" t="s">
        <v>19</v>
      </c>
      <c r="F1715" t="s">
        <v>8</v>
      </c>
      <c r="G1715" t="s">
        <v>8</v>
      </c>
      <c r="H1715" t="s">
        <v>8</v>
      </c>
      <c r="I1715" t="s">
        <v>8</v>
      </c>
      <c r="J1715" t="s">
        <v>8</v>
      </c>
    </row>
    <row r="1716" spans="1:10" customFormat="1" x14ac:dyDescent="0.25">
      <c r="A1716" s="15" t="s">
        <v>1536</v>
      </c>
      <c r="B1716" t="s">
        <v>5726</v>
      </c>
      <c r="C1716" t="s">
        <v>8</v>
      </c>
      <c r="D1716" t="s">
        <v>11</v>
      </c>
      <c r="E1716" t="s">
        <v>19</v>
      </c>
      <c r="F1716" t="s">
        <v>8</v>
      </c>
      <c r="G1716" t="s">
        <v>8</v>
      </c>
      <c r="H1716" t="s">
        <v>8</v>
      </c>
      <c r="I1716" t="s">
        <v>8</v>
      </c>
      <c r="J1716" t="s">
        <v>8</v>
      </c>
    </row>
    <row r="1717" spans="1:10" customFormat="1" x14ac:dyDescent="0.25">
      <c r="A1717" s="15" t="s">
        <v>1537</v>
      </c>
      <c r="B1717" t="s">
        <v>5727</v>
      </c>
      <c r="C1717" t="s">
        <v>8</v>
      </c>
      <c r="D1717" t="s">
        <v>809</v>
      </c>
      <c r="E1717" t="s">
        <v>19</v>
      </c>
      <c r="F1717" t="s">
        <v>8</v>
      </c>
      <c r="G1717" t="s">
        <v>8</v>
      </c>
      <c r="H1717" t="s">
        <v>8</v>
      </c>
      <c r="I1717" t="s">
        <v>8</v>
      </c>
      <c r="J1717" t="s">
        <v>8</v>
      </c>
    </row>
    <row r="1718" spans="1:10" customFormat="1" x14ac:dyDescent="0.25">
      <c r="A1718" s="15" t="s">
        <v>1538</v>
      </c>
      <c r="B1718" t="s">
        <v>5728</v>
      </c>
      <c r="C1718" t="s">
        <v>8</v>
      </c>
      <c r="D1718" t="s">
        <v>16</v>
      </c>
      <c r="E1718" t="s">
        <v>19</v>
      </c>
      <c r="F1718" t="s">
        <v>8</v>
      </c>
      <c r="G1718" t="s">
        <v>8</v>
      </c>
      <c r="H1718" t="s">
        <v>8</v>
      </c>
      <c r="I1718" t="s">
        <v>8</v>
      </c>
      <c r="J1718" t="s">
        <v>8</v>
      </c>
    </row>
    <row r="1719" spans="1:10" customFormat="1" x14ac:dyDescent="0.25">
      <c r="A1719" s="15" t="s">
        <v>1791</v>
      </c>
      <c r="B1719" t="s">
        <v>5729</v>
      </c>
      <c r="C1719" t="s">
        <v>8</v>
      </c>
      <c r="D1719" t="s">
        <v>444</v>
      </c>
      <c r="E1719" t="s">
        <v>346</v>
      </c>
      <c r="F1719" t="s">
        <v>8</v>
      </c>
      <c r="G1719" t="s">
        <v>442</v>
      </c>
      <c r="H1719" t="s">
        <v>8</v>
      </c>
      <c r="I1719" t="s">
        <v>8</v>
      </c>
      <c r="J1719" t="s">
        <v>452</v>
      </c>
    </row>
    <row r="1720" spans="1:10" customFormat="1" x14ac:dyDescent="0.25">
      <c r="A1720" s="15" t="s">
        <v>2580</v>
      </c>
      <c r="B1720" t="s">
        <v>5730</v>
      </c>
      <c r="C1720" t="s">
        <v>646</v>
      </c>
      <c r="D1720" t="s">
        <v>11</v>
      </c>
      <c r="E1720" t="s">
        <v>553</v>
      </c>
      <c r="F1720" t="s">
        <v>8</v>
      </c>
      <c r="G1720" t="s">
        <v>5731</v>
      </c>
      <c r="H1720" t="s">
        <v>561</v>
      </c>
      <c r="I1720" t="s">
        <v>8</v>
      </c>
      <c r="J1720" t="s">
        <v>651</v>
      </c>
    </row>
    <row r="1721" spans="1:10" customFormat="1" x14ac:dyDescent="0.25">
      <c r="A1721" s="15" t="s">
        <v>2581</v>
      </c>
      <c r="B1721" t="s">
        <v>5732</v>
      </c>
      <c r="C1721" t="s">
        <v>646</v>
      </c>
      <c r="D1721" t="s">
        <v>11</v>
      </c>
      <c r="E1721" t="s">
        <v>553</v>
      </c>
      <c r="F1721" t="s">
        <v>8</v>
      </c>
      <c r="G1721" t="s">
        <v>5733</v>
      </c>
      <c r="H1721" t="s">
        <v>561</v>
      </c>
      <c r="I1721" t="s">
        <v>8</v>
      </c>
      <c r="J1721" t="s">
        <v>652</v>
      </c>
    </row>
    <row r="1722" spans="1:10" customFormat="1" x14ac:dyDescent="0.25">
      <c r="A1722" s="15" t="s">
        <v>1539</v>
      </c>
      <c r="B1722" t="s">
        <v>5734</v>
      </c>
      <c r="C1722" t="s">
        <v>859</v>
      </c>
      <c r="D1722" t="s">
        <v>11</v>
      </c>
      <c r="E1722" t="s">
        <v>19</v>
      </c>
      <c r="F1722" t="s">
        <v>8</v>
      </c>
      <c r="G1722" t="s">
        <v>5735</v>
      </c>
      <c r="H1722" t="s">
        <v>3899</v>
      </c>
      <c r="I1722" t="s">
        <v>8</v>
      </c>
      <c r="J1722" t="s">
        <v>1023</v>
      </c>
    </row>
    <row r="1723" spans="1:10" customFormat="1" x14ac:dyDescent="0.25">
      <c r="A1723" s="15" t="s">
        <v>5736</v>
      </c>
      <c r="B1723" t="s">
        <v>5737</v>
      </c>
      <c r="C1723" t="s">
        <v>8</v>
      </c>
      <c r="D1723" t="s">
        <v>25</v>
      </c>
      <c r="E1723" t="s">
        <v>19</v>
      </c>
      <c r="F1723" t="s">
        <v>815</v>
      </c>
      <c r="G1723" t="s">
        <v>5738</v>
      </c>
      <c r="H1723" t="s">
        <v>5739</v>
      </c>
      <c r="I1723" t="s">
        <v>8</v>
      </c>
      <c r="J1723" t="s">
        <v>8</v>
      </c>
    </row>
    <row r="1724" spans="1:10" customFormat="1" x14ac:dyDescent="0.25">
      <c r="A1724" s="15" t="s">
        <v>1540</v>
      </c>
      <c r="B1724" t="s">
        <v>5740</v>
      </c>
      <c r="C1724" t="s">
        <v>1024</v>
      </c>
      <c r="D1724" t="s">
        <v>11</v>
      </c>
      <c r="E1724" t="s">
        <v>19</v>
      </c>
      <c r="F1724" t="s">
        <v>815</v>
      </c>
      <c r="G1724" t="s">
        <v>5741</v>
      </c>
      <c r="H1724" t="s">
        <v>4423</v>
      </c>
      <c r="I1724" t="s">
        <v>8</v>
      </c>
      <c r="J1724" t="s">
        <v>1025</v>
      </c>
    </row>
    <row r="1725" spans="1:10" customFormat="1" x14ac:dyDescent="0.25">
      <c r="A1725" s="15" t="s">
        <v>2378</v>
      </c>
      <c r="B1725" t="s">
        <v>5742</v>
      </c>
      <c r="C1725" t="s">
        <v>8</v>
      </c>
      <c r="D1725" t="s">
        <v>1043</v>
      </c>
      <c r="E1725" t="s">
        <v>1041</v>
      </c>
      <c r="F1725" t="s">
        <v>8</v>
      </c>
      <c r="G1725" t="s">
        <v>8</v>
      </c>
      <c r="H1725" t="s">
        <v>8</v>
      </c>
      <c r="I1725" t="s">
        <v>8</v>
      </c>
      <c r="J1725" t="s">
        <v>1148</v>
      </c>
    </row>
    <row r="1726" spans="1:10" customFormat="1" x14ac:dyDescent="0.25">
      <c r="A1726" s="15" t="s">
        <v>2379</v>
      </c>
      <c r="B1726" t="s">
        <v>5743</v>
      </c>
      <c r="C1726" t="s">
        <v>8</v>
      </c>
      <c r="D1726" t="s">
        <v>1044</v>
      </c>
      <c r="E1726" t="s">
        <v>1041</v>
      </c>
      <c r="F1726" t="s">
        <v>8</v>
      </c>
      <c r="G1726" t="s">
        <v>8</v>
      </c>
      <c r="H1726" t="s">
        <v>8</v>
      </c>
      <c r="I1726" t="s">
        <v>8</v>
      </c>
      <c r="J1726" t="s">
        <v>1148</v>
      </c>
    </row>
    <row r="1727" spans="1:10" customFormat="1" x14ac:dyDescent="0.25">
      <c r="A1727" s="15" t="s">
        <v>2380</v>
      </c>
      <c r="B1727" t="s">
        <v>5744</v>
      </c>
      <c r="C1727" t="s">
        <v>8</v>
      </c>
      <c r="D1727" t="s">
        <v>179</v>
      </c>
      <c r="E1727" t="s">
        <v>1041</v>
      </c>
      <c r="F1727" t="s">
        <v>8</v>
      </c>
      <c r="G1727" t="s">
        <v>8</v>
      </c>
      <c r="H1727" t="s">
        <v>8</v>
      </c>
      <c r="I1727" t="s">
        <v>8</v>
      </c>
      <c r="J1727" t="s">
        <v>1148</v>
      </c>
    </row>
    <row r="1728" spans="1:10" customFormat="1" x14ac:dyDescent="0.25">
      <c r="A1728" s="15" t="s">
        <v>2381</v>
      </c>
      <c r="B1728" t="s">
        <v>5745</v>
      </c>
      <c r="C1728" t="s">
        <v>8</v>
      </c>
      <c r="D1728" t="s">
        <v>1100</v>
      </c>
      <c r="E1728" t="s">
        <v>1041</v>
      </c>
      <c r="F1728" t="s">
        <v>8</v>
      </c>
      <c r="G1728" t="s">
        <v>8</v>
      </c>
      <c r="H1728" t="s">
        <v>8</v>
      </c>
      <c r="I1728" t="s">
        <v>8</v>
      </c>
      <c r="J1728" t="s">
        <v>1148</v>
      </c>
    </row>
    <row r="1729" spans="1:10" customFormat="1" x14ac:dyDescent="0.25">
      <c r="A1729" s="15" t="s">
        <v>2382</v>
      </c>
      <c r="B1729" t="s">
        <v>5746</v>
      </c>
      <c r="C1729" t="s">
        <v>8</v>
      </c>
      <c r="D1729" t="s">
        <v>1079</v>
      </c>
      <c r="E1729" t="s">
        <v>1041</v>
      </c>
      <c r="F1729" t="s">
        <v>8</v>
      </c>
      <c r="G1729" t="s">
        <v>8</v>
      </c>
      <c r="H1729" t="s">
        <v>8</v>
      </c>
      <c r="I1729" t="s">
        <v>8</v>
      </c>
      <c r="J1729" t="s">
        <v>1148</v>
      </c>
    </row>
    <row r="1730" spans="1:10" customFormat="1" x14ac:dyDescent="0.25">
      <c r="A1730" s="15" t="s">
        <v>2383</v>
      </c>
      <c r="B1730" t="s">
        <v>5747</v>
      </c>
      <c r="C1730" t="s">
        <v>8</v>
      </c>
      <c r="D1730" t="s">
        <v>1105</v>
      </c>
      <c r="E1730" t="s">
        <v>1041</v>
      </c>
      <c r="F1730" t="s">
        <v>8</v>
      </c>
      <c r="G1730" t="s">
        <v>8</v>
      </c>
      <c r="H1730" t="s">
        <v>8</v>
      </c>
      <c r="I1730" t="s">
        <v>8</v>
      </c>
      <c r="J1730" t="s">
        <v>1148</v>
      </c>
    </row>
    <row r="1731" spans="1:10" customFormat="1" x14ac:dyDescent="0.25">
      <c r="A1731" s="15" t="s">
        <v>2384</v>
      </c>
      <c r="B1731" t="s">
        <v>5748</v>
      </c>
      <c r="C1731" t="s">
        <v>8</v>
      </c>
      <c r="D1731" t="s">
        <v>1081</v>
      </c>
      <c r="E1731" t="s">
        <v>1041</v>
      </c>
      <c r="F1731" t="s">
        <v>8</v>
      </c>
      <c r="G1731" t="s">
        <v>8</v>
      </c>
      <c r="H1731" t="s">
        <v>8</v>
      </c>
      <c r="I1731" t="s">
        <v>8</v>
      </c>
      <c r="J1731" t="s">
        <v>1148</v>
      </c>
    </row>
    <row r="1732" spans="1:10" customFormat="1" x14ac:dyDescent="0.25">
      <c r="A1732" s="15" t="s">
        <v>2385</v>
      </c>
      <c r="B1732" t="s">
        <v>5749</v>
      </c>
      <c r="C1732" t="s">
        <v>8</v>
      </c>
      <c r="D1732" t="s">
        <v>1106</v>
      </c>
      <c r="E1732" t="s">
        <v>1041</v>
      </c>
      <c r="F1732" t="s">
        <v>8</v>
      </c>
      <c r="G1732" t="s">
        <v>8</v>
      </c>
      <c r="H1732" t="s">
        <v>8</v>
      </c>
      <c r="I1732" t="s">
        <v>8</v>
      </c>
      <c r="J1732" t="s">
        <v>1148</v>
      </c>
    </row>
    <row r="1733" spans="1:10" customFormat="1" x14ac:dyDescent="0.25">
      <c r="A1733" s="15" t="s">
        <v>2386</v>
      </c>
      <c r="B1733" t="s">
        <v>5750</v>
      </c>
      <c r="C1733" t="s">
        <v>8</v>
      </c>
      <c r="D1733" t="s">
        <v>14</v>
      </c>
      <c r="E1733" t="s">
        <v>1041</v>
      </c>
      <c r="F1733" t="s">
        <v>8</v>
      </c>
      <c r="G1733" t="s">
        <v>8</v>
      </c>
      <c r="H1733" t="s">
        <v>8</v>
      </c>
      <c r="I1733" t="s">
        <v>8</v>
      </c>
      <c r="J1733" t="s">
        <v>1148</v>
      </c>
    </row>
    <row r="1734" spans="1:10" customFormat="1" x14ac:dyDescent="0.25">
      <c r="A1734" s="15" t="s">
        <v>2387</v>
      </c>
      <c r="B1734" t="s">
        <v>5751</v>
      </c>
      <c r="C1734" t="s">
        <v>8</v>
      </c>
      <c r="D1734" t="s">
        <v>1070</v>
      </c>
      <c r="E1734" t="s">
        <v>1041</v>
      </c>
      <c r="F1734" t="s">
        <v>8</v>
      </c>
      <c r="G1734" t="s">
        <v>8</v>
      </c>
      <c r="H1734" t="s">
        <v>8</v>
      </c>
      <c r="I1734" t="s">
        <v>8</v>
      </c>
      <c r="J1734" t="s">
        <v>1148</v>
      </c>
    </row>
    <row r="1735" spans="1:10" customFormat="1" x14ac:dyDescent="0.25">
      <c r="A1735" s="15" t="s">
        <v>2388</v>
      </c>
      <c r="B1735" t="s">
        <v>5752</v>
      </c>
      <c r="C1735" t="s">
        <v>8</v>
      </c>
      <c r="D1735" t="s">
        <v>30</v>
      </c>
      <c r="E1735" t="s">
        <v>1041</v>
      </c>
      <c r="F1735" t="s">
        <v>8</v>
      </c>
      <c r="G1735" t="s">
        <v>8</v>
      </c>
      <c r="H1735" t="s">
        <v>8</v>
      </c>
      <c r="I1735" t="s">
        <v>8</v>
      </c>
      <c r="J1735" t="s">
        <v>1148</v>
      </c>
    </row>
    <row r="1736" spans="1:10" customFormat="1" x14ac:dyDescent="0.25">
      <c r="A1736" s="15" t="s">
        <v>2389</v>
      </c>
      <c r="B1736" t="s">
        <v>5753</v>
      </c>
      <c r="C1736" t="s">
        <v>8</v>
      </c>
      <c r="D1736" t="s">
        <v>26</v>
      </c>
      <c r="E1736" t="s">
        <v>1041</v>
      </c>
      <c r="F1736" t="s">
        <v>8</v>
      </c>
      <c r="G1736" t="s">
        <v>8</v>
      </c>
      <c r="H1736" t="s">
        <v>1110</v>
      </c>
      <c r="I1736" t="s">
        <v>8</v>
      </c>
      <c r="J1736" t="s">
        <v>1148</v>
      </c>
    </row>
    <row r="1737" spans="1:10" customFormat="1" x14ac:dyDescent="0.25">
      <c r="A1737" s="15" t="s">
        <v>2390</v>
      </c>
      <c r="B1737" t="s">
        <v>5754</v>
      </c>
      <c r="C1737" t="s">
        <v>8</v>
      </c>
      <c r="D1737" t="s">
        <v>189</v>
      </c>
      <c r="E1737" t="s">
        <v>1041</v>
      </c>
      <c r="F1737" t="s">
        <v>8</v>
      </c>
      <c r="G1737" t="s">
        <v>8</v>
      </c>
      <c r="H1737" t="s">
        <v>8</v>
      </c>
      <c r="I1737" t="s">
        <v>8</v>
      </c>
      <c r="J1737" t="s">
        <v>1148</v>
      </c>
    </row>
    <row r="1738" spans="1:10" customFormat="1" x14ac:dyDescent="0.25">
      <c r="A1738" s="15" t="s">
        <v>2391</v>
      </c>
      <c r="B1738" t="s">
        <v>5755</v>
      </c>
      <c r="C1738" t="s">
        <v>8</v>
      </c>
      <c r="D1738" t="s">
        <v>178</v>
      </c>
      <c r="E1738" t="s">
        <v>1041</v>
      </c>
      <c r="F1738" t="s">
        <v>8</v>
      </c>
      <c r="G1738" t="s">
        <v>8</v>
      </c>
      <c r="H1738" t="s">
        <v>8</v>
      </c>
      <c r="I1738" t="s">
        <v>8</v>
      </c>
      <c r="J1738" t="s">
        <v>1148</v>
      </c>
    </row>
    <row r="1739" spans="1:10" customFormat="1" x14ac:dyDescent="0.25">
      <c r="A1739" s="15" t="s">
        <v>2392</v>
      </c>
      <c r="B1739" t="s">
        <v>5756</v>
      </c>
      <c r="C1739" t="s">
        <v>8</v>
      </c>
      <c r="D1739" t="s">
        <v>181</v>
      </c>
      <c r="E1739" t="s">
        <v>1041</v>
      </c>
      <c r="F1739" t="s">
        <v>8</v>
      </c>
      <c r="G1739" t="s">
        <v>8</v>
      </c>
      <c r="H1739" t="s">
        <v>8</v>
      </c>
      <c r="I1739" t="s">
        <v>8</v>
      </c>
      <c r="J1739" t="s">
        <v>1148</v>
      </c>
    </row>
    <row r="1740" spans="1:10" customFormat="1" x14ac:dyDescent="0.25">
      <c r="A1740" s="15" t="s">
        <v>2393</v>
      </c>
      <c r="B1740" t="s">
        <v>5757</v>
      </c>
      <c r="C1740" t="s">
        <v>8</v>
      </c>
      <c r="D1740" t="s">
        <v>1095</v>
      </c>
      <c r="E1740" t="s">
        <v>1041</v>
      </c>
      <c r="F1740" t="s">
        <v>8</v>
      </c>
      <c r="G1740" t="s">
        <v>8</v>
      </c>
      <c r="H1740" t="s">
        <v>8</v>
      </c>
      <c r="I1740" t="s">
        <v>8</v>
      </c>
      <c r="J1740" t="s">
        <v>1148</v>
      </c>
    </row>
    <row r="1741" spans="1:10" customFormat="1" x14ac:dyDescent="0.25">
      <c r="A1741" s="15" t="s">
        <v>2394</v>
      </c>
      <c r="B1741" t="s">
        <v>5758</v>
      </c>
      <c r="C1741" t="s">
        <v>8</v>
      </c>
      <c r="D1741" t="s">
        <v>176</v>
      </c>
      <c r="E1741" t="s">
        <v>1041</v>
      </c>
      <c r="F1741" t="s">
        <v>8</v>
      </c>
      <c r="G1741" t="s">
        <v>8</v>
      </c>
      <c r="H1741" t="s">
        <v>8</v>
      </c>
      <c r="I1741" t="s">
        <v>8</v>
      </c>
      <c r="J1741" t="s">
        <v>1148</v>
      </c>
    </row>
    <row r="1742" spans="1:10" customFormat="1" x14ac:dyDescent="0.25">
      <c r="A1742" s="15" t="s">
        <v>2395</v>
      </c>
      <c r="B1742" t="s">
        <v>5759</v>
      </c>
      <c r="C1742" t="s">
        <v>8</v>
      </c>
      <c r="D1742" t="s">
        <v>196</v>
      </c>
      <c r="E1742" t="s">
        <v>1041</v>
      </c>
      <c r="F1742" t="s">
        <v>8</v>
      </c>
      <c r="G1742" t="s">
        <v>8</v>
      </c>
      <c r="H1742" t="s">
        <v>8</v>
      </c>
      <c r="I1742" t="s">
        <v>8</v>
      </c>
      <c r="J1742" t="s">
        <v>1148</v>
      </c>
    </row>
    <row r="1743" spans="1:10" customFormat="1" x14ac:dyDescent="0.25">
      <c r="A1743" s="15" t="s">
        <v>2396</v>
      </c>
      <c r="B1743" t="s">
        <v>5760</v>
      </c>
      <c r="C1743" t="s">
        <v>8</v>
      </c>
      <c r="D1743" t="s">
        <v>1047</v>
      </c>
      <c r="E1743" t="s">
        <v>1041</v>
      </c>
      <c r="F1743" t="s">
        <v>8</v>
      </c>
      <c r="G1743" t="s">
        <v>8</v>
      </c>
      <c r="H1743" t="s">
        <v>8</v>
      </c>
      <c r="I1743" t="s">
        <v>8</v>
      </c>
      <c r="J1743" t="s">
        <v>1148</v>
      </c>
    </row>
    <row r="1744" spans="1:10" customFormat="1" x14ac:dyDescent="0.25">
      <c r="A1744" s="15" t="s">
        <v>2397</v>
      </c>
      <c r="B1744" t="s">
        <v>5761</v>
      </c>
      <c r="C1744" t="s">
        <v>8</v>
      </c>
      <c r="D1744" t="s">
        <v>198</v>
      </c>
      <c r="E1744" t="s">
        <v>1041</v>
      </c>
      <c r="F1744" t="s">
        <v>8</v>
      </c>
      <c r="G1744" t="s">
        <v>8</v>
      </c>
      <c r="H1744" t="s">
        <v>8</v>
      </c>
      <c r="I1744" t="s">
        <v>8</v>
      </c>
      <c r="J1744" t="s">
        <v>1148</v>
      </c>
    </row>
    <row r="1745" spans="1:10" customFormat="1" x14ac:dyDescent="0.25">
      <c r="A1745" s="15" t="s">
        <v>2398</v>
      </c>
      <c r="B1745" t="s">
        <v>5762</v>
      </c>
      <c r="C1745" t="s">
        <v>8</v>
      </c>
      <c r="D1745" t="s">
        <v>185</v>
      </c>
      <c r="E1745" t="s">
        <v>1041</v>
      </c>
      <c r="F1745" t="s">
        <v>8</v>
      </c>
      <c r="G1745" t="s">
        <v>8</v>
      </c>
      <c r="H1745" t="s">
        <v>8</v>
      </c>
      <c r="I1745" t="s">
        <v>8</v>
      </c>
      <c r="J1745" t="s">
        <v>1148</v>
      </c>
    </row>
    <row r="1746" spans="1:10" customFormat="1" x14ac:dyDescent="0.25">
      <c r="A1746" s="15" t="s">
        <v>2399</v>
      </c>
      <c r="B1746" t="s">
        <v>5763</v>
      </c>
      <c r="C1746" t="s">
        <v>8</v>
      </c>
      <c r="D1746" t="s">
        <v>1117</v>
      </c>
      <c r="E1746" t="s">
        <v>1041</v>
      </c>
      <c r="F1746" t="s">
        <v>8</v>
      </c>
      <c r="G1746" t="s">
        <v>8</v>
      </c>
      <c r="H1746" t="s">
        <v>8</v>
      </c>
      <c r="I1746" t="s">
        <v>8</v>
      </c>
      <c r="J1746" t="s">
        <v>1148</v>
      </c>
    </row>
    <row r="1747" spans="1:10" customFormat="1" x14ac:dyDescent="0.25">
      <c r="A1747" s="15" t="s">
        <v>2400</v>
      </c>
      <c r="B1747" t="s">
        <v>5764</v>
      </c>
      <c r="C1747" t="s">
        <v>8</v>
      </c>
      <c r="D1747" t="s">
        <v>192</v>
      </c>
      <c r="E1747" t="s">
        <v>1041</v>
      </c>
      <c r="F1747" t="s">
        <v>8</v>
      </c>
      <c r="G1747" t="s">
        <v>8</v>
      </c>
      <c r="H1747" t="s">
        <v>8</v>
      </c>
      <c r="I1747" t="s">
        <v>8</v>
      </c>
      <c r="J1747" t="s">
        <v>1148</v>
      </c>
    </row>
    <row r="1748" spans="1:10" customFormat="1" x14ac:dyDescent="0.25">
      <c r="A1748" s="15" t="s">
        <v>2401</v>
      </c>
      <c r="B1748" t="s">
        <v>5765</v>
      </c>
      <c r="C1748" t="s">
        <v>8</v>
      </c>
      <c r="D1748" t="s">
        <v>187</v>
      </c>
      <c r="E1748" t="s">
        <v>1041</v>
      </c>
      <c r="F1748" t="s">
        <v>8</v>
      </c>
      <c r="G1748" t="s">
        <v>8</v>
      </c>
      <c r="H1748" t="s">
        <v>8</v>
      </c>
      <c r="I1748" t="s">
        <v>8</v>
      </c>
      <c r="J1748" t="s">
        <v>1148</v>
      </c>
    </row>
    <row r="1749" spans="1:10" customFormat="1" x14ac:dyDescent="0.25">
      <c r="A1749" s="15" t="s">
        <v>2402</v>
      </c>
      <c r="B1749" t="s">
        <v>5766</v>
      </c>
      <c r="C1749" t="s">
        <v>8</v>
      </c>
      <c r="D1749" t="s">
        <v>1173</v>
      </c>
      <c r="E1749" t="s">
        <v>1167</v>
      </c>
      <c r="F1749" t="s">
        <v>8</v>
      </c>
      <c r="G1749" t="s">
        <v>8</v>
      </c>
      <c r="H1749" t="s">
        <v>8</v>
      </c>
      <c r="I1749" t="s">
        <v>8</v>
      </c>
      <c r="J1749" t="s">
        <v>1182</v>
      </c>
    </row>
    <row r="1750" spans="1:10" customFormat="1" x14ac:dyDescent="0.25">
      <c r="A1750" s="15" t="s">
        <v>2415</v>
      </c>
      <c r="B1750" t="s">
        <v>5767</v>
      </c>
      <c r="C1750" t="s">
        <v>8</v>
      </c>
      <c r="D1750" t="s">
        <v>11</v>
      </c>
      <c r="E1750" t="s">
        <v>548</v>
      </c>
      <c r="F1750" t="s">
        <v>8</v>
      </c>
      <c r="G1750" t="s">
        <v>8</v>
      </c>
      <c r="H1750" t="s">
        <v>8</v>
      </c>
      <c r="I1750" t="s">
        <v>5768</v>
      </c>
      <c r="J1750" t="s">
        <v>551</v>
      </c>
    </row>
    <row r="1751" spans="1:10" customFormat="1" x14ac:dyDescent="0.25">
      <c r="A1751" s="15" t="s">
        <v>1792</v>
      </c>
      <c r="B1751" t="s">
        <v>5769</v>
      </c>
      <c r="C1751" t="s">
        <v>8</v>
      </c>
      <c r="D1751" t="s">
        <v>444</v>
      </c>
      <c r="E1751" t="s">
        <v>346</v>
      </c>
      <c r="F1751" t="s">
        <v>8</v>
      </c>
      <c r="G1751" t="s">
        <v>442</v>
      </c>
      <c r="H1751" t="s">
        <v>8</v>
      </c>
      <c r="I1751" t="s">
        <v>8</v>
      </c>
      <c r="J1751" t="s">
        <v>453</v>
      </c>
    </row>
    <row r="1752" spans="1:10" customFormat="1" x14ac:dyDescent="0.25">
      <c r="A1752" s="15" t="s">
        <v>1793</v>
      </c>
      <c r="B1752" t="s">
        <v>5770</v>
      </c>
      <c r="C1752" t="s">
        <v>8</v>
      </c>
      <c r="D1752" t="s">
        <v>8</v>
      </c>
      <c r="E1752" t="s">
        <v>346</v>
      </c>
      <c r="F1752" t="s">
        <v>8</v>
      </c>
      <c r="G1752" t="s">
        <v>8</v>
      </c>
      <c r="H1752" t="s">
        <v>547</v>
      </c>
      <c r="I1752" t="s">
        <v>8</v>
      </c>
      <c r="J1752" t="s">
        <v>8</v>
      </c>
    </row>
    <row r="1753" spans="1:10" customFormat="1" x14ac:dyDescent="0.25">
      <c r="A1753" s="15" t="s">
        <v>2582</v>
      </c>
      <c r="B1753" t="s">
        <v>5771</v>
      </c>
      <c r="C1753" t="s">
        <v>656</v>
      </c>
      <c r="D1753" t="s">
        <v>11</v>
      </c>
      <c r="E1753" t="s">
        <v>553</v>
      </c>
      <c r="F1753" t="s">
        <v>8</v>
      </c>
      <c r="G1753" t="s">
        <v>5772</v>
      </c>
      <c r="H1753" t="s">
        <v>3431</v>
      </c>
      <c r="I1753" t="s">
        <v>8</v>
      </c>
      <c r="J1753" t="s">
        <v>673</v>
      </c>
    </row>
    <row r="1754" spans="1:10" customFormat="1" x14ac:dyDescent="0.25">
      <c r="A1754" s="15" t="s">
        <v>2478</v>
      </c>
      <c r="B1754" t="s">
        <v>5773</v>
      </c>
      <c r="C1754" t="s">
        <v>757</v>
      </c>
      <c r="D1754" t="s">
        <v>11</v>
      </c>
      <c r="E1754" t="s">
        <v>712</v>
      </c>
      <c r="F1754" t="s">
        <v>8</v>
      </c>
      <c r="G1754" t="s">
        <v>710</v>
      </c>
      <c r="H1754" t="s">
        <v>711</v>
      </c>
      <c r="I1754" t="s">
        <v>8</v>
      </c>
      <c r="J1754" t="s">
        <v>8</v>
      </c>
    </row>
    <row r="1755" spans="1:10" customFormat="1" x14ac:dyDescent="0.25">
      <c r="A1755" s="15" t="s">
        <v>2697</v>
      </c>
      <c r="B1755" t="s">
        <v>5774</v>
      </c>
      <c r="C1755" t="s">
        <v>2614</v>
      </c>
      <c r="D1755" t="s">
        <v>15</v>
      </c>
      <c r="E1755" t="s">
        <v>1040</v>
      </c>
      <c r="F1755" t="s">
        <v>8</v>
      </c>
      <c r="G1755" t="s">
        <v>5775</v>
      </c>
      <c r="H1755" t="s">
        <v>2615</v>
      </c>
      <c r="I1755" t="s">
        <v>8</v>
      </c>
      <c r="J1755" t="s">
        <v>8</v>
      </c>
    </row>
    <row r="1756" spans="1:10" customFormat="1" x14ac:dyDescent="0.25">
      <c r="A1756" s="15" t="s">
        <v>2698</v>
      </c>
      <c r="B1756" t="s">
        <v>5776</v>
      </c>
      <c r="C1756" t="s">
        <v>8</v>
      </c>
      <c r="D1756" t="s">
        <v>15</v>
      </c>
      <c r="E1756" t="s">
        <v>1040</v>
      </c>
      <c r="F1756" t="s">
        <v>8</v>
      </c>
      <c r="G1756" t="s">
        <v>2616</v>
      </c>
      <c r="H1756" t="s">
        <v>5777</v>
      </c>
      <c r="I1756" t="s">
        <v>8</v>
      </c>
      <c r="J1756" t="s">
        <v>8</v>
      </c>
    </row>
    <row r="1757" spans="1:10" customFormat="1" x14ac:dyDescent="0.25">
      <c r="A1757" s="15" t="s">
        <v>2610</v>
      </c>
      <c r="B1757" t="s">
        <v>5778</v>
      </c>
      <c r="C1757" t="s">
        <v>8</v>
      </c>
      <c r="D1757" t="s">
        <v>1153</v>
      </c>
      <c r="E1757" t="s">
        <v>2603</v>
      </c>
      <c r="F1757" t="s">
        <v>8</v>
      </c>
      <c r="G1757" t="s">
        <v>5779</v>
      </c>
      <c r="H1757" t="s">
        <v>3465</v>
      </c>
      <c r="I1757" t="s">
        <v>8</v>
      </c>
      <c r="J1757" t="s">
        <v>2604</v>
      </c>
    </row>
    <row r="1758" spans="1:10" customFormat="1" x14ac:dyDescent="0.25">
      <c r="A1758" s="15" t="s">
        <v>5780</v>
      </c>
      <c r="B1758" t="s">
        <v>5781</v>
      </c>
      <c r="C1758" t="s">
        <v>5782</v>
      </c>
      <c r="D1758" t="s">
        <v>5783</v>
      </c>
      <c r="E1758" t="s">
        <v>1167</v>
      </c>
      <c r="F1758" t="s">
        <v>8</v>
      </c>
      <c r="G1758" t="s">
        <v>5784</v>
      </c>
      <c r="H1758" t="s">
        <v>8</v>
      </c>
      <c r="I1758" t="s">
        <v>8</v>
      </c>
      <c r="J1758" t="s">
        <v>8</v>
      </c>
    </row>
    <row r="1759" spans="1:10" customFormat="1" x14ac:dyDescent="0.25">
      <c r="A1759" s="15" t="s">
        <v>1541</v>
      </c>
      <c r="B1759" t="s">
        <v>5785</v>
      </c>
      <c r="C1759" t="s">
        <v>1026</v>
      </c>
      <c r="D1759" t="s">
        <v>11</v>
      </c>
      <c r="E1759" t="s">
        <v>19</v>
      </c>
      <c r="F1759" t="s">
        <v>8</v>
      </c>
      <c r="G1759" t="s">
        <v>8</v>
      </c>
      <c r="H1759" t="s">
        <v>8</v>
      </c>
      <c r="I1759" t="s">
        <v>8</v>
      </c>
      <c r="J1759" t="s">
        <v>1027</v>
      </c>
    </row>
    <row r="1760" spans="1:10" customFormat="1" x14ac:dyDescent="0.25">
      <c r="A1760" s="15" t="s">
        <v>1542</v>
      </c>
      <c r="B1760" t="s">
        <v>5786</v>
      </c>
      <c r="C1760" t="s">
        <v>8</v>
      </c>
      <c r="D1760" t="s">
        <v>11</v>
      </c>
      <c r="E1760" t="s">
        <v>19</v>
      </c>
      <c r="F1760" t="s">
        <v>8</v>
      </c>
      <c r="G1760" t="s">
        <v>8</v>
      </c>
      <c r="H1760" t="s">
        <v>8</v>
      </c>
      <c r="I1760" t="s">
        <v>8</v>
      </c>
      <c r="J1760" t="s">
        <v>1028</v>
      </c>
    </row>
    <row r="1761" spans="1:10" customFormat="1" x14ac:dyDescent="0.25">
      <c r="A1761" s="15" t="s">
        <v>1543</v>
      </c>
      <c r="B1761" t="s">
        <v>5787</v>
      </c>
      <c r="C1761" t="s">
        <v>8</v>
      </c>
      <c r="D1761" t="s">
        <v>11</v>
      </c>
      <c r="E1761" t="s">
        <v>19</v>
      </c>
      <c r="F1761" t="s">
        <v>8</v>
      </c>
      <c r="G1761" t="s">
        <v>8</v>
      </c>
      <c r="H1761" t="s">
        <v>8</v>
      </c>
      <c r="I1761" t="s">
        <v>8</v>
      </c>
      <c r="J1761" t="s">
        <v>1029</v>
      </c>
    </row>
    <row r="1762" spans="1:10" customFormat="1" x14ac:dyDescent="0.25">
      <c r="A1762" s="15" t="s">
        <v>1544</v>
      </c>
      <c r="B1762" t="s">
        <v>5788</v>
      </c>
      <c r="C1762" t="s">
        <v>1030</v>
      </c>
      <c r="D1762" t="s">
        <v>11</v>
      </c>
      <c r="E1762" t="s">
        <v>19</v>
      </c>
      <c r="F1762" t="s">
        <v>8</v>
      </c>
      <c r="G1762" t="s">
        <v>8</v>
      </c>
      <c r="H1762" t="s">
        <v>8</v>
      </c>
      <c r="I1762" t="s">
        <v>8</v>
      </c>
      <c r="J1762" t="s">
        <v>1031</v>
      </c>
    </row>
    <row r="1763" spans="1:10" customFormat="1" x14ac:dyDescent="0.25">
      <c r="A1763" s="15" t="s">
        <v>1545</v>
      </c>
      <c r="B1763" t="s">
        <v>5789</v>
      </c>
      <c r="C1763" t="s">
        <v>1035</v>
      </c>
      <c r="D1763" t="s">
        <v>11</v>
      </c>
      <c r="E1763" t="s">
        <v>19</v>
      </c>
      <c r="F1763" t="s">
        <v>8</v>
      </c>
      <c r="G1763" t="s">
        <v>1036</v>
      </c>
      <c r="H1763" t="s">
        <v>8</v>
      </c>
      <c r="I1763" t="s">
        <v>8</v>
      </c>
      <c r="J1763" t="s">
        <v>1037</v>
      </c>
    </row>
    <row r="1764" spans="1:10" customFormat="1" x14ac:dyDescent="0.25">
      <c r="A1764" s="15" t="s">
        <v>1546</v>
      </c>
      <c r="B1764" t="s">
        <v>5790</v>
      </c>
      <c r="C1764" t="s">
        <v>1032</v>
      </c>
      <c r="D1764" t="s">
        <v>11</v>
      </c>
      <c r="E1764" t="s">
        <v>19</v>
      </c>
      <c r="F1764" t="s">
        <v>8</v>
      </c>
      <c r="G1764" t="s">
        <v>8</v>
      </c>
      <c r="H1764" t="s">
        <v>5791</v>
      </c>
      <c r="I1764" t="s">
        <v>8</v>
      </c>
      <c r="J1764" t="s">
        <v>1033</v>
      </c>
    </row>
    <row r="1765" spans="1:10" customFormat="1" x14ac:dyDescent="0.25">
      <c r="A1765" s="15" t="s">
        <v>1547</v>
      </c>
      <c r="B1765" t="s">
        <v>5792</v>
      </c>
      <c r="C1765" t="s">
        <v>8</v>
      </c>
      <c r="D1765" t="s">
        <v>11</v>
      </c>
      <c r="E1765" t="s">
        <v>19</v>
      </c>
      <c r="F1765" t="s">
        <v>8</v>
      </c>
      <c r="G1765" t="s">
        <v>8</v>
      </c>
      <c r="H1765" t="s">
        <v>8</v>
      </c>
      <c r="I1765" t="s">
        <v>8</v>
      </c>
      <c r="J1765" t="s">
        <v>1038</v>
      </c>
    </row>
    <row r="1766" spans="1:10" customFormat="1" x14ac:dyDescent="0.25">
      <c r="A1766" s="15" t="s">
        <v>1657</v>
      </c>
      <c r="B1766" t="s">
        <v>5793</v>
      </c>
      <c r="C1766" t="s">
        <v>8</v>
      </c>
      <c r="D1766" t="s">
        <v>8</v>
      </c>
      <c r="E1766" t="s">
        <v>35</v>
      </c>
      <c r="F1766" t="s">
        <v>8</v>
      </c>
      <c r="G1766" t="s">
        <v>8</v>
      </c>
      <c r="H1766" t="s">
        <v>8</v>
      </c>
      <c r="I1766" t="s">
        <v>8</v>
      </c>
      <c r="J1766" t="s">
        <v>167</v>
      </c>
    </row>
    <row r="1767" spans="1:10" customFormat="1" x14ac:dyDescent="0.25">
      <c r="A1767" s="15" t="s">
        <v>2583</v>
      </c>
      <c r="B1767" t="s">
        <v>5794</v>
      </c>
      <c r="C1767" t="s">
        <v>636</v>
      </c>
      <c r="D1767" t="s">
        <v>11</v>
      </c>
      <c r="E1767" t="s">
        <v>553</v>
      </c>
      <c r="F1767" t="s">
        <v>8</v>
      </c>
      <c r="G1767" t="s">
        <v>5795</v>
      </c>
      <c r="H1767" t="s">
        <v>5796</v>
      </c>
      <c r="I1767" t="s">
        <v>8</v>
      </c>
      <c r="J1767" t="s">
        <v>642</v>
      </c>
    </row>
    <row r="1768" spans="1:10" customFormat="1" x14ac:dyDescent="0.25">
      <c r="A1768" s="15" t="s">
        <v>2479</v>
      </c>
      <c r="B1768" t="s">
        <v>5797</v>
      </c>
      <c r="C1768" t="s">
        <v>758</v>
      </c>
      <c r="D1768" t="s">
        <v>11</v>
      </c>
      <c r="E1768" t="s">
        <v>712</v>
      </c>
      <c r="F1768" t="s">
        <v>8</v>
      </c>
      <c r="G1768" t="s">
        <v>710</v>
      </c>
      <c r="H1768" t="s">
        <v>711</v>
      </c>
      <c r="I1768" t="s">
        <v>8</v>
      </c>
      <c r="J1768" t="s">
        <v>8</v>
      </c>
    </row>
    <row r="1769" spans="1:10" customFormat="1" x14ac:dyDescent="0.25">
      <c r="A1769" s="15" t="s">
        <v>1584</v>
      </c>
      <c r="B1769" t="s">
        <v>5798</v>
      </c>
      <c r="C1769" t="s">
        <v>241</v>
      </c>
      <c r="D1769" t="s">
        <v>203</v>
      </c>
      <c r="E1769" t="s">
        <v>205</v>
      </c>
      <c r="F1769" t="s">
        <v>8</v>
      </c>
      <c r="G1769" t="s">
        <v>242</v>
      </c>
      <c r="H1769" t="s">
        <v>8</v>
      </c>
      <c r="I1769" t="s">
        <v>8</v>
      </c>
      <c r="J1769" t="s">
        <v>8</v>
      </c>
    </row>
    <row r="1770" spans="1:10" customFormat="1" x14ac:dyDescent="0.25">
      <c r="A1770" s="15" t="s">
        <v>1658</v>
      </c>
      <c r="B1770" t="s">
        <v>5799</v>
      </c>
      <c r="C1770" t="s">
        <v>8</v>
      </c>
      <c r="D1770" t="s">
        <v>168</v>
      </c>
      <c r="E1770" t="s">
        <v>41</v>
      </c>
      <c r="F1770" t="s">
        <v>8</v>
      </c>
      <c r="G1770" t="s">
        <v>169</v>
      </c>
      <c r="H1770" t="s">
        <v>8</v>
      </c>
      <c r="I1770" t="s">
        <v>8</v>
      </c>
      <c r="J1770" t="s">
        <v>8</v>
      </c>
    </row>
    <row r="1771" spans="1:10" customFormat="1" x14ac:dyDescent="0.25">
      <c r="A1771" s="15" t="s">
        <v>1585</v>
      </c>
      <c r="B1771" t="s">
        <v>5800</v>
      </c>
      <c r="C1771" t="s">
        <v>243</v>
      </c>
      <c r="D1771" t="s">
        <v>203</v>
      </c>
      <c r="E1771" t="s">
        <v>205</v>
      </c>
      <c r="F1771" t="s">
        <v>8</v>
      </c>
      <c r="G1771" t="s">
        <v>5801</v>
      </c>
      <c r="H1771" t="s">
        <v>8</v>
      </c>
      <c r="I1771" t="s">
        <v>8</v>
      </c>
      <c r="J1771" t="s">
        <v>8</v>
      </c>
    </row>
    <row r="1772" spans="1:10" customFormat="1" x14ac:dyDescent="0.25">
      <c r="A1772" s="15" t="s">
        <v>1586</v>
      </c>
      <c r="B1772" t="s">
        <v>5802</v>
      </c>
      <c r="C1772" t="s">
        <v>8</v>
      </c>
      <c r="D1772" t="s">
        <v>203</v>
      </c>
      <c r="E1772" t="s">
        <v>205</v>
      </c>
      <c r="F1772" t="s">
        <v>8</v>
      </c>
      <c r="G1772" t="s">
        <v>245</v>
      </c>
      <c r="H1772" t="s">
        <v>8</v>
      </c>
      <c r="I1772" t="s">
        <v>8</v>
      </c>
      <c r="J1772" t="s">
        <v>8</v>
      </c>
    </row>
    <row r="1773" spans="1:10" customFormat="1" x14ac:dyDescent="0.25">
      <c r="A1773" s="15" t="s">
        <v>1794</v>
      </c>
      <c r="B1773" t="s">
        <v>5803</v>
      </c>
      <c r="C1773" t="s">
        <v>8</v>
      </c>
      <c r="D1773" t="s">
        <v>8</v>
      </c>
      <c r="E1773" t="s">
        <v>385</v>
      </c>
      <c r="F1773" t="s">
        <v>8</v>
      </c>
      <c r="G1773" t="s">
        <v>498</v>
      </c>
      <c r="H1773" t="s">
        <v>499</v>
      </c>
      <c r="I1773" t="s">
        <v>8</v>
      </c>
      <c r="J1773" t="s">
        <v>500</v>
      </c>
    </row>
    <row r="1774" spans="1:10" customFormat="1" x14ac:dyDescent="0.25">
      <c r="A1774" s="15" t="s">
        <v>1795</v>
      </c>
      <c r="B1774" t="s">
        <v>5804</v>
      </c>
      <c r="C1774" t="s">
        <v>8</v>
      </c>
      <c r="D1774" t="s">
        <v>8</v>
      </c>
      <c r="E1774" t="s">
        <v>385</v>
      </c>
      <c r="F1774" t="s">
        <v>8</v>
      </c>
      <c r="G1774" t="s">
        <v>498</v>
      </c>
      <c r="H1774" t="s">
        <v>499</v>
      </c>
      <c r="I1774" t="s">
        <v>8</v>
      </c>
      <c r="J1774" t="s">
        <v>500</v>
      </c>
    </row>
    <row r="1775" spans="1:10" customFormat="1" x14ac:dyDescent="0.25">
      <c r="A1775" s="15" t="s">
        <v>2699</v>
      </c>
      <c r="B1775" t="s">
        <v>5805</v>
      </c>
      <c r="C1775" t="s">
        <v>8</v>
      </c>
      <c r="D1775" t="s">
        <v>15</v>
      </c>
      <c r="E1775" t="s">
        <v>1040</v>
      </c>
      <c r="F1775" t="s">
        <v>8</v>
      </c>
      <c r="G1775" t="s">
        <v>5806</v>
      </c>
      <c r="H1775" t="s">
        <v>2613</v>
      </c>
      <c r="I1775" t="s">
        <v>8</v>
      </c>
      <c r="J1775" t="s">
        <v>8</v>
      </c>
    </row>
    <row r="1776" spans="1:10" customFormat="1" x14ac:dyDescent="0.25">
      <c r="A1776" s="15" t="s">
        <v>2403</v>
      </c>
      <c r="B1776" t="s">
        <v>5807</v>
      </c>
      <c r="C1776" t="s">
        <v>8</v>
      </c>
      <c r="D1776" t="s">
        <v>1048</v>
      </c>
      <c r="E1776" t="s">
        <v>1041</v>
      </c>
      <c r="F1776" t="s">
        <v>8</v>
      </c>
      <c r="G1776" t="s">
        <v>8</v>
      </c>
      <c r="H1776" t="s">
        <v>8</v>
      </c>
      <c r="I1776" t="s">
        <v>8</v>
      </c>
      <c r="J1776" t="s">
        <v>8</v>
      </c>
    </row>
    <row r="1777" spans="1:10" customFormat="1" x14ac:dyDescent="0.25">
      <c r="A1777" s="15" t="s">
        <v>2404</v>
      </c>
      <c r="B1777" t="s">
        <v>5808</v>
      </c>
      <c r="C1777" t="s">
        <v>8</v>
      </c>
      <c r="D1777" t="s">
        <v>1084</v>
      </c>
      <c r="E1777" t="s">
        <v>1041</v>
      </c>
      <c r="F1777" t="s">
        <v>8</v>
      </c>
      <c r="G1777" t="s">
        <v>8</v>
      </c>
      <c r="H1777" t="s">
        <v>8</v>
      </c>
      <c r="I1777" t="s">
        <v>8</v>
      </c>
      <c r="J1777" t="s">
        <v>8</v>
      </c>
    </row>
    <row r="1778" spans="1:10" customFormat="1" x14ac:dyDescent="0.25">
      <c r="A1778" s="15" t="s">
        <v>2405</v>
      </c>
      <c r="B1778" t="s">
        <v>5809</v>
      </c>
      <c r="C1778" t="s">
        <v>8</v>
      </c>
      <c r="D1778" t="s">
        <v>1049</v>
      </c>
      <c r="E1778" t="s">
        <v>1041</v>
      </c>
      <c r="F1778" t="s">
        <v>8</v>
      </c>
      <c r="G1778" t="s">
        <v>8</v>
      </c>
      <c r="H1778" t="s">
        <v>8</v>
      </c>
      <c r="I1778" t="s">
        <v>8</v>
      </c>
      <c r="J1778" t="s">
        <v>8</v>
      </c>
    </row>
    <row r="1779" spans="1:10" customFormat="1" x14ac:dyDescent="0.25">
      <c r="A1779" s="15" t="s">
        <v>2406</v>
      </c>
      <c r="B1779" t="s">
        <v>5810</v>
      </c>
      <c r="C1779" t="s">
        <v>8</v>
      </c>
      <c r="D1779" t="s">
        <v>1051</v>
      </c>
      <c r="E1779" t="s">
        <v>1041</v>
      </c>
      <c r="F1779" t="s">
        <v>8</v>
      </c>
      <c r="G1779" t="s">
        <v>8</v>
      </c>
      <c r="H1779" t="s">
        <v>8</v>
      </c>
      <c r="I1779" t="s">
        <v>8</v>
      </c>
      <c r="J1779" t="s">
        <v>8</v>
      </c>
    </row>
    <row r="1780" spans="1:10" customFormat="1" x14ac:dyDescent="0.25">
      <c r="A1780" s="15" t="s">
        <v>2407</v>
      </c>
      <c r="B1780" t="s">
        <v>5811</v>
      </c>
      <c r="C1780" t="s">
        <v>8</v>
      </c>
      <c r="D1780" t="s">
        <v>1052</v>
      </c>
      <c r="E1780" t="s">
        <v>1041</v>
      </c>
      <c r="F1780" t="s">
        <v>8</v>
      </c>
      <c r="G1780" t="s">
        <v>8</v>
      </c>
      <c r="H1780" t="s">
        <v>8</v>
      </c>
      <c r="I1780" t="s">
        <v>8</v>
      </c>
      <c r="J1780" t="s">
        <v>8</v>
      </c>
    </row>
    <row r="1781" spans="1:10" customFormat="1" x14ac:dyDescent="0.25">
      <c r="A1781" s="15" t="s">
        <v>2408</v>
      </c>
      <c r="B1781" t="s">
        <v>5812</v>
      </c>
      <c r="C1781" t="s">
        <v>8</v>
      </c>
      <c r="D1781" t="s">
        <v>11</v>
      </c>
      <c r="E1781" t="s">
        <v>1041</v>
      </c>
      <c r="F1781" t="s">
        <v>8</v>
      </c>
      <c r="G1781" t="s">
        <v>8</v>
      </c>
      <c r="H1781" t="s">
        <v>8</v>
      </c>
      <c r="I1781" t="s">
        <v>8</v>
      </c>
      <c r="J1781" t="s">
        <v>8</v>
      </c>
    </row>
    <row r="1782" spans="1:10" customFormat="1" x14ac:dyDescent="0.25">
      <c r="A1782" s="15" t="s">
        <v>2409</v>
      </c>
      <c r="B1782" t="s">
        <v>5813</v>
      </c>
      <c r="C1782" t="s">
        <v>8</v>
      </c>
      <c r="D1782" t="s">
        <v>26</v>
      </c>
      <c r="E1782" t="s">
        <v>1041</v>
      </c>
      <c r="F1782" t="s">
        <v>8</v>
      </c>
      <c r="G1782" t="s">
        <v>8</v>
      </c>
      <c r="H1782" t="s">
        <v>8</v>
      </c>
      <c r="I1782" t="s">
        <v>8</v>
      </c>
      <c r="J1782" t="s">
        <v>8</v>
      </c>
    </row>
    <row r="1783" spans="1:10" customFormat="1" x14ac:dyDescent="0.25">
      <c r="A1783" s="15" t="s">
        <v>1548</v>
      </c>
      <c r="B1783" t="s">
        <v>5814</v>
      </c>
      <c r="C1783" t="s">
        <v>2664</v>
      </c>
      <c r="D1783" t="s">
        <v>11</v>
      </c>
      <c r="E1783" t="s">
        <v>19</v>
      </c>
      <c r="F1783" t="s">
        <v>8</v>
      </c>
      <c r="G1783" t="s">
        <v>8</v>
      </c>
      <c r="H1783" t="s">
        <v>8</v>
      </c>
      <c r="I1783" t="s">
        <v>8</v>
      </c>
      <c r="J1783" t="s">
        <v>1034</v>
      </c>
    </row>
    <row r="1784" spans="1:10" customFormat="1" x14ac:dyDescent="0.25">
      <c r="A1784" s="15" t="s">
        <v>1549</v>
      </c>
      <c r="B1784" t="s">
        <v>5815</v>
      </c>
      <c r="C1784" t="s">
        <v>2663</v>
      </c>
      <c r="D1784" t="s">
        <v>13</v>
      </c>
      <c r="E1784" t="s">
        <v>19</v>
      </c>
      <c r="F1784" t="s">
        <v>8</v>
      </c>
      <c r="G1784" t="s">
        <v>8</v>
      </c>
      <c r="H1784" t="s">
        <v>8</v>
      </c>
      <c r="I1784" t="s">
        <v>8</v>
      </c>
      <c r="J1784" t="s">
        <v>1034</v>
      </c>
    </row>
    <row r="1785" spans="1:10" customFormat="1" x14ac:dyDescent="0.25">
      <c r="A1785" s="15" t="s">
        <v>2584</v>
      </c>
      <c r="B1785" t="s">
        <v>5816</v>
      </c>
      <c r="C1785" t="s">
        <v>552</v>
      </c>
      <c r="D1785" t="s">
        <v>11</v>
      </c>
      <c r="E1785" t="s">
        <v>553</v>
      </c>
      <c r="F1785" t="s">
        <v>8</v>
      </c>
      <c r="G1785" t="s">
        <v>577</v>
      </c>
      <c r="H1785" t="s">
        <v>561</v>
      </c>
      <c r="I1785" t="s">
        <v>8</v>
      </c>
      <c r="J1785" t="s">
        <v>578</v>
      </c>
    </row>
    <row r="1786" spans="1:10" customFormat="1" x14ac:dyDescent="0.25">
      <c r="A1786" s="15" t="s">
        <v>2480</v>
      </c>
      <c r="B1786" t="s">
        <v>5817</v>
      </c>
      <c r="C1786" t="s">
        <v>759</v>
      </c>
      <c r="D1786" t="s">
        <v>11</v>
      </c>
      <c r="E1786" t="s">
        <v>712</v>
      </c>
      <c r="F1786" t="s">
        <v>8</v>
      </c>
      <c r="G1786" t="s">
        <v>710</v>
      </c>
      <c r="H1786" t="s">
        <v>711</v>
      </c>
      <c r="I1786" t="s">
        <v>8</v>
      </c>
      <c r="J1786" t="s">
        <v>8</v>
      </c>
    </row>
  </sheetData>
  <sheetProtection sheet="1" objects="1" scenarios="1"/>
  <autoFilter ref="A3:J1786" xr:uid="{00000000-0009-0000-0000-000001000000}">
    <sortState xmlns:xlrd2="http://schemas.microsoft.com/office/spreadsheetml/2017/richdata2" ref="A4:J1481">
      <sortCondition ref="A3"/>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2:E4"/>
  <sheetViews>
    <sheetView workbookViewId="0">
      <selection activeCell="E24" sqref="E24"/>
    </sheetView>
  </sheetViews>
  <sheetFormatPr baseColWidth="10" defaultRowHeight="15" x14ac:dyDescent="0.25"/>
  <sheetData>
    <row r="2" spans="1:5" ht="18.75" x14ac:dyDescent="0.25">
      <c r="A2" t="s">
        <v>2701</v>
      </c>
      <c r="B2" s="9"/>
      <c r="C2" t="s">
        <v>2702</v>
      </c>
      <c r="D2" s="14" t="s">
        <v>2705</v>
      </c>
    </row>
    <row r="3" spans="1:5" x14ac:dyDescent="0.25">
      <c r="C3" t="s">
        <v>2703</v>
      </c>
      <c r="D3" t="str">
        <f>CONCATENATE(E3," ",B2)</f>
        <v xml:space="preserve">Demande de projet N° </v>
      </c>
      <c r="E3" t="s">
        <v>2706</v>
      </c>
    </row>
    <row r="4" spans="1:5" x14ac:dyDescent="0.25">
      <c r="C4" t="s">
        <v>2704</v>
      </c>
      <c r="D4" t="s">
        <v>2707</v>
      </c>
    </row>
  </sheetData>
  <hyperlinks>
    <hyperlink ref="D2" r:id="rId1"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Analyses_demandées</vt:lpstr>
      <vt:lpstr>Recherche</vt:lpstr>
      <vt:lpstr>Outlook</vt:lpstr>
      <vt:lpstr>debut_fiche</vt:lpstr>
    </vt:vector>
  </TitlesOfParts>
  <Company>CHUV | Centre hospitalier universitaire vaudois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candre</dc:creator>
  <cp:lastModifiedBy>Riond Pauline</cp:lastModifiedBy>
  <cp:lastPrinted>2024-03-22T14:03:21Z</cp:lastPrinted>
  <dcterms:created xsi:type="dcterms:W3CDTF">2020-09-23T14:23:50Z</dcterms:created>
  <dcterms:modified xsi:type="dcterms:W3CDTF">2026-09-09T06:03:10Z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DVERSION">
    <vt:lpwstr>985878</vt:lpwstr>
  </property>
  <property fmtid="{D5CDD505-2E9C-101B-9397-08002B2CF9AE}" pid="3" name="DATABASENAME">
    <vt:lpwstr>VDOC_CHUV</vt:lpwstr>
  </property>
  <property fmtid="{D5CDD505-2E9C-101B-9397-08002B2CF9AE}" pid="4" name="HTTPMODE">
    <vt:lpwstr>http://</vt:lpwstr>
  </property>
  <property fmtid="{D5CDD505-2E9C-101B-9397-08002B2CF9AE}" pid="5" name="IIS_SERVERNAME">
    <vt:lpwstr>VDS1</vt:lpwstr>
  </property>
  <property fmtid="{D5CDD505-2E9C-101B-9397-08002B2CF9AE}" pid="6" name="IIS_SERVER">
    <vt:lpwstr>gedchuv.intranet.chuv</vt:lpwstr>
  </property>
  <property fmtid="{D5CDD505-2E9C-101B-9397-08002B2CF9AE}" pid="7" name="DB_GUID">
    <vt:lpwstr>{9CF397AD-894F-4ECE-94F3-CA5DB7B59846}</vt:lpwstr>
  </property>
  <property fmtid="{D5CDD505-2E9C-101B-9397-08002B2CF9AE}" pid="8" name="CHECKOUTBY">
    <vt:lpwstr>Gothuey Marie-Claire</vt:lpwstr>
  </property>
  <property fmtid="{D5CDD505-2E9C-101B-9397-08002B2CF9AE}" pid="9" name="CHECKOUTBY_USERID">
    <vt:lpwstr>600239</vt:lpwstr>
  </property>
  <property fmtid="{D5CDD505-2E9C-101B-9397-08002B2CF9AE}" pid="10" name="CHECKOUTDATE">
    <vt:lpwstr>03/03/2025</vt:lpwstr>
  </property>
  <property fmtid="{D5CDD505-2E9C-101B-9397-08002B2CF9AE}" pid="11" name="VERSION">
    <vt:lpwstr>4.0</vt:lpwstr>
  </property>
  <property fmtid="{D5CDD505-2E9C-101B-9397-08002B2CF9AE}" pid="12" name="CURSTEPNAME">
    <vt:lpwstr>Application</vt:lpwstr>
  </property>
  <property fmtid="{D5CDD505-2E9C-101B-9397-08002B2CF9AE}" pid="13" name="CUROPENAME">
    <vt:lpwstr>Not implemented</vt:lpwstr>
  </property>
  <property fmtid="{D5CDD505-2E9C-101B-9397-08002B2CF9AE}" pid="14" name="NEXTOPENAME">
    <vt:lpwstr>Not implemented</vt:lpwstr>
  </property>
  <property fmtid="{D5CDD505-2E9C-101B-9397-08002B2CF9AE}" pid="15" name="RESPNAME">
    <vt:lpwstr>Riond Pauline</vt:lpwstr>
  </property>
  <property fmtid="{D5CDD505-2E9C-101B-9397-08002B2CF9AE}" pid="16" name="CREATORNAME">
    <vt:lpwstr>Riond Pauline</vt:lpwstr>
  </property>
  <property fmtid="{D5CDD505-2E9C-101B-9397-08002B2CF9AE}" pid="17" name="CREATEDATE">
    <vt:lpwstr>15/04/2024</vt:lpwstr>
  </property>
  <property fmtid="{D5CDD505-2E9C-101B-9397-08002B2CF9AE}" pid="18" name="VERIFICATORNAME">
    <vt:lpwstr>Berthet Veronique</vt:lpwstr>
  </property>
  <property fmtid="{D5CDD505-2E9C-101B-9397-08002B2CF9AE}" pid="19" name="VERIFICATIONDATE">
    <vt:lpwstr>16/04/2024</vt:lpwstr>
  </property>
  <property fmtid="{D5CDD505-2E9C-101B-9397-08002B2CF9AE}" pid="20" name="REDACTORNAME">
    <vt:lpwstr>Riond Pauline</vt:lpwstr>
  </property>
  <property fmtid="{D5CDD505-2E9C-101B-9397-08002B2CF9AE}" pid="21" name="REDACTIONDATE">
    <vt:lpwstr>15/04/2024</vt:lpwstr>
  </property>
  <property fmtid="{D5CDD505-2E9C-101B-9397-08002B2CF9AE}" pid="22" name="APPROBATORNAME">
    <vt:lpwstr>Andre Cyril</vt:lpwstr>
  </property>
  <property fmtid="{D5CDD505-2E9C-101B-9397-08002B2CF9AE}" pid="23" name="APPROBATIONDATE">
    <vt:lpwstr>16/04/2024</vt:lpwstr>
  </property>
  <property fmtid="{D5CDD505-2E9C-101B-9397-08002B2CF9AE}" pid="24" name="IDFILE">
    <vt:lpwstr>1474894</vt:lpwstr>
  </property>
  <property fmtid="{D5CDD505-2E9C-101B-9397-08002B2CF9AE}" pid="25" name="CHECKSUM">
    <vt:lpwstr>-1502731</vt:lpwstr>
  </property>
  <property fmtid="{D5CDD505-2E9C-101B-9397-08002B2CF9AE}" pid="26" name="IDENTITIES">
    <vt:lpwstr/>
  </property>
  <property fmtid="{D5CDD505-2E9C-101B-9397-08002B2CF9AE}" pid="27" name="ENTITYNAME">
    <vt:lpwstr/>
  </property>
  <property fmtid="{D5CDD505-2E9C-101B-9397-08002B2CF9AE}" pid="28" name="REFERENCE">
    <vt:lpwstr>DMLP_03_ANN_0002</vt:lpwstr>
  </property>
  <property fmtid="{D5CDD505-2E9C-101B-9397-08002B2CF9AE}" pid="29" name="TITLE">
    <vt:lpwstr>Annexe demande d'analyse pour projet de recherche</vt:lpwstr>
  </property>
  <property fmtid="{D5CDD505-2E9C-101B-9397-08002B2CF9AE}" pid="30" name="OFFICIAL">
    <vt:lpwstr>Riond Pauline</vt:lpwstr>
  </property>
  <property fmtid="{D5CDD505-2E9C-101B-9397-08002B2CF9AE}" pid="31" name="VDOC_LISTE_CHUV_TYPE_DOC">
    <vt:lpwstr>Annexe</vt:lpwstr>
  </property>
  <property fmtid="{D5CDD505-2E9C-101B-9397-08002B2CF9AE}" pid="32" name="VDOC_LISTE_CHUV_TYPE_DOC_ABR_VIATION">
    <vt:lpwstr>ANN</vt:lpwstr>
  </property>
  <property fmtid="{D5CDD505-2E9C-101B-9397-08002B2CF9AE}" pid="33" name="VDOC_LISTE_DMLP_SOUS_UNITE">
    <vt:lpwstr>Direction</vt:lpwstr>
  </property>
  <property fmtid="{D5CDD505-2E9C-101B-9397-08002B2CF9AE}" pid="34" name="VDOC_LISTE_DMLP_SOUS_UNITE_ABREV">
    <vt:lpwstr>DMLP</vt:lpwstr>
  </property>
  <property fmtid="{D5CDD505-2E9C-101B-9397-08002B2CF9AE}" pid="35" name="VDOC_LISTE_DMLP_LIS_ABREV_PROCESSUS">
    <vt:lpwstr>03</vt:lpwstr>
  </property>
  <property fmtid="{D5CDD505-2E9C-101B-9397-08002B2CF9AE}" pid="36" name="VDOC_LISTE_DMLP_LIS_ABREV_SERVICE">
    <vt:lpwstr>DMLP</vt:lpwstr>
  </property>
  <property fmtid="{D5CDD505-2E9C-101B-9397-08002B2CF9AE}" pid="37" name="VDOC_LISTE_DPML_LIS_ABREV_SERVICE">
    <vt:lpwstr/>
  </property>
  <property fmtid="{D5CDD505-2E9C-101B-9397-08002B2CF9AE}" pid="38" name="VDOC_LISTE_DMLP_LIS_SERVICES">
    <vt:lpwstr/>
  </property>
  <property fmtid="{D5CDD505-2E9C-101B-9397-08002B2CF9AE}" pid="39" name="VDOC_LISTE_DPML_LI_PROCES">
    <vt:lpwstr/>
  </property>
  <property fmtid="{D5CDD505-2E9C-101B-9397-08002B2CF9AE}" pid="40" name="VDOC_LISTE_DPML_LIS_SERVICES">
    <vt:lpwstr/>
  </property>
  <property fmtid="{D5CDD505-2E9C-101B-9397-08002B2CF9AE}" pid="41" name="VDOC_LISTE_DMLP_LIS_UNITE">
    <vt:lpwstr/>
  </property>
</Properties>
</file>